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9500" windowHeight="8145" tabRatio="298"/>
  </bookViews>
  <sheets>
    <sheet name="Αίτημα ανάληψης υποχρέωσης" sheetId="1" r:id="rId1"/>
    <sheet name="CPV" sheetId="3" r:id="rId2"/>
    <sheet name="ΛΙΣΤΕΣ" sheetId="2" state="hidden" r:id="rId3"/>
  </sheets>
  <definedNames>
    <definedName name="CATEGORY">ΛΙΣΤΕΣ!$A$1:$B$6</definedName>
    <definedName name="EFKA">ΛΙΣΤΕΣ!$A$22:$B$26</definedName>
    <definedName name="ListCATEGORY">ΛΙΣΤΕΣ!$A$2:$A$6</definedName>
    <definedName name="ListCATEGORY1">ΛΙΣΤΕΣ!$D$2:$D$5</definedName>
    <definedName name="ListCATEGORY2">ΛΙΣΤΕΣ!$D$8:$D$10</definedName>
    <definedName name="ListCATEGORY3">ΛΙΣΤΕΣ!$D$13:$D$19</definedName>
    <definedName name="ListCATEGORY4">ΛΙΣΤΕΣ!$D$22:$D$31</definedName>
    <definedName name="ListCATEGORY5">ΛΙΣΤΕΣ!$D$34:$D$42</definedName>
    <definedName name="ListEFKA">ΛΙΣΤΕΣ!$A$23:$A$26</definedName>
    <definedName name="ListVAT">ΛΙΣΤΕΣ!$A$14:$A$18</definedName>
    <definedName name="NOTE1">'Αίτημα ανάληψης υποχρέωσης'!$A$58</definedName>
    <definedName name="NOTE2">'Αίτημα ανάληψης υποχρέωσης'!$A$65</definedName>
    <definedName name="NOTE3">'Αίτημα ανάληψης υποχρέωσης'!$A$102</definedName>
    <definedName name="NOTE4">'Αίτημα ανάληψης υποχρέωσης'!$A$103</definedName>
    <definedName name="NOTE5">'Αίτημα ανάληψης υποχρέωσης'!$A$106</definedName>
    <definedName name="NOTE6">'Αίτημα ανάληψης υποχρέωσης'!$A$107</definedName>
    <definedName name="NOTE7">'Αίτημα ανάληψης υποχρέωσης'!$A$108</definedName>
    <definedName name="NOTE8">'Αίτημα ανάληψης υποχρέωσης'!$A$109</definedName>
    <definedName name="_xlnm.Print_Area" localSheetId="0">'Αίτημα ανάληψης υποχρέωσης'!$A$1:$F$109</definedName>
    <definedName name="selectedCATEGORY">ΛΙΣΤΕΣ!$B$9</definedName>
    <definedName name="VAT">ΛΙΣΤΕΣ!$A$13:$B$18</definedName>
  </definedNames>
  <calcPr calcId="145621"/>
</workbook>
</file>

<file path=xl/calcChain.xml><?xml version="1.0" encoding="utf-8"?>
<calcChain xmlns="http://schemas.openxmlformats.org/spreadsheetml/2006/main">
  <c r="F21" i="1" l="1"/>
  <c r="D21" i="1"/>
  <c r="B22" i="1" l="1"/>
  <c r="C22" i="1" s="1"/>
  <c r="B9" i="2"/>
</calcChain>
</file>

<file path=xl/comments1.xml><?xml version="1.0" encoding="utf-8"?>
<comments xmlns="http://schemas.openxmlformats.org/spreadsheetml/2006/main">
  <authors>
    <author>Author</author>
  </authors>
  <commentList>
    <comment ref="C11" authorId="0">
      <text>
        <r>
          <rPr>
            <sz val="8"/>
            <color indexed="81"/>
            <rFont val="Tahoma"/>
            <family val="2"/>
            <charset val="161"/>
          </rPr>
          <t>Στην κατηγορία "2. Μετακίνηση", περιλαμβάνεται δαπάνη εισιτηρίου, διαμονής, ημερήσιας αποζημίωσης και μικροεξόδων που αφορούν το ταξίδι. Σε περίπτωση εξόδων εγγραφής σε συνέδριο, απαιτείται υποβολή δεύτερου αιτήματος για το έξοδο αυτό, επιλέγοντας την κατηγορία "4. Λοιπές Δαπάνες"</t>
        </r>
      </text>
    </comment>
    <comment ref="E21" authorId="0">
      <text>
        <r>
          <rPr>
            <sz val="8"/>
            <color indexed="81"/>
            <rFont val="Tahoma"/>
            <family val="2"/>
            <charset val="161"/>
          </rPr>
          <t>Οι εργοδοτικές εισφορές υπολογίζονται επί του καθαρού ποσού της αμοιβής (χωρίς ΦΠΑ), όταν ο αντισυμβαλλόμενος υπάγεται στο αρ. 39 παρ. 9 του Ν.4387/2016 . Σε περίπτωση που στο παρόν αίτημα περιλαμβάνονται αμοιβές με διαφορετική ασφαλιστική αντιμετώπιση (πχ 1 άτομο με ΕΦΚΑ και άλλο χωρίς ΕΦΚΑ), το ποσό δεν υπολογίζεται αυτόματα.</t>
        </r>
        <r>
          <rPr>
            <sz val="9"/>
            <color indexed="81"/>
            <rFont val="Tahoma"/>
            <family val="2"/>
            <charset val="161"/>
          </rPr>
          <t xml:space="preserve">
</t>
        </r>
      </text>
    </comment>
    <comment ref="C22" authorId="0">
      <text>
        <r>
          <rPr>
            <sz val="9"/>
            <color indexed="81"/>
            <rFont val="Tahoma"/>
            <family val="2"/>
            <charset val="161"/>
          </rPr>
          <t xml:space="preserve">το παρόν πεδίο ελέγχει αν το συνολικό ποσό αιτούμενης δέσμευσης συμφωνεί με την ως άνω κατ΄έτος κατανομή 
</t>
        </r>
      </text>
    </comment>
  </commentList>
</comments>
</file>

<file path=xl/sharedStrings.xml><?xml version="1.0" encoding="utf-8"?>
<sst xmlns="http://schemas.openxmlformats.org/spreadsheetml/2006/main" count="365" uniqueCount="321">
  <si>
    <t xml:space="preserve">Ημερομηνία: </t>
  </si>
  <si>
    <t xml:space="preserve">Προς:  </t>
  </si>
  <si>
    <t xml:space="preserve">Τη Μονάδα Οικονομικής </t>
  </si>
  <si>
    <t>και Διοικητικής Υποστήριξης</t>
  </si>
  <si>
    <t>Το αίτημα αφορά:</t>
  </si>
  <si>
    <t>[1] Τεκμηρίωση Αιτήματος:</t>
  </si>
  <si>
    <t>[2] Βασική Κατηγορία Δαπάνης:</t>
  </si>
  <si>
    <t>Κατηγορία Δαπάνης ΓΛΚ:</t>
  </si>
  <si>
    <t>[3] Οικονομικό έτος εκτέλεσης της δαπάνης:</t>
  </si>
  <si>
    <t>Έτος 20…</t>
  </si>
  <si>
    <t>ΑΙΤΗΜΑ ΑΠΕΥΘΕΙΑΣ ΑΝΑΘΕΣΗΣ ΠΡΟΜΗΘΕΙΑΣ</t>
  </si>
  <si>
    <t>Η προμήθεια αφορά:</t>
  </si>
  <si>
    <t>[4] CPV:</t>
  </si>
  <si>
    <t>Επωνυμία αναδόχου:</t>
  </si>
  <si>
    <t>ΑΦΜ αναδόχου:</t>
  </si>
  <si>
    <t>Χρόνος εκτέλεσης προμήθειας:</t>
  </si>
  <si>
    <t>Επισυνάπτονται:</t>
  </si>
  <si>
    <t>α. Οι προσκλήσεις υποβολής προσφορών και τα αποδεικτικά αποστολής αυτών</t>
  </si>
  <si>
    <t>Διεύθυνση Γενικής Γραμματείας Εμπορίου</t>
  </si>
  <si>
    <t>Αποτελεί Συμπληρωματική:</t>
  </si>
  <si>
    <t xml:space="preserve">    </t>
  </si>
  <si>
    <t xml:space="preserve">3. Προμήθεια    </t>
  </si>
  <si>
    <t>ΔΟΥ:</t>
  </si>
  <si>
    <t>[5]Τεκμηρίωση ανάθεσης:</t>
  </si>
  <si>
    <t>Κωδικός Έργου / Τίτλος Έργου:</t>
  </si>
  <si>
    <t>Αποτελεί Ανάκληση:</t>
  </si>
  <si>
    <t xml:space="preserve">4. Λοιπές Δαπάνες   </t>
  </si>
  <si>
    <t>Τρόπος Πληρωμής:</t>
  </si>
  <si>
    <t xml:space="preserve">[6]☐Μετά την παράδοση του συνόλου των ειδών / εκτέλεση των προσφερόμενων υπηρεσιών.
     ☐ Τμηματικές Πληρωμές: ………………………………………………….                                                                                                                                                            </t>
  </si>
  <si>
    <t xml:space="preserve">ΑΙΤΗΜΑ ΔΙΕΝΕΡΓΕΙΑΣ ΔΙΑΓΩΝΙΣΤΙΚΗΣ ΔΙΑΔΙΚΑΣΙΑΣ </t>
  </si>
  <si>
    <t xml:space="preserve">                                                                                                                                                                        Ο/Η Eπιστημονικά Yπεύθυνος/η</t>
  </si>
  <si>
    <t xml:space="preserve">                                                                                                                                                                      (Ονοματεπώνυμο - Υπογραφή)</t>
  </si>
  <si>
    <t>Στις περιπτώσεις αυτές , το παρόν έντυπο συνοδεύεται από το  έντυπο "ΑΙΤΗΜΑ ΔΙΕΝΕΡΓΕΙΑΣ ΔΙΑΓΩΝΙΣΤΙΚΗΣ ΔΙΑΔΙΚΑΣΙΑΣ ΣΥΝΑΨΗΣ ΔΗΜΟΣΙΑΣ ΣΥΜΒΑΣΗΣ ΠΡΟΜΗΘΕΙΩΝ ΚΑΙ ΥΠΗΡΕΣΙΩΝ"</t>
  </si>
  <si>
    <t>Βασικές Κατηγορίες Δαπανών</t>
  </si>
  <si>
    <t>Κατηγορίες Δαπανών ΓΛΚ</t>
  </si>
  <si>
    <t>Κωδικός Λογιστικής</t>
  </si>
  <si>
    <t>Αμοιβές και Έξοδα Προσωπικού</t>
  </si>
  <si>
    <t>Αμοιβές Μόνιμου Προσωπικού Ιδρύματος</t>
  </si>
  <si>
    <t>60-00-1</t>
  </si>
  <si>
    <t>Αμοιβές Μόνιμου Προσωπικού Ιδρύματος με Τιμολόγιο Παροχής Υπηρεσιών</t>
  </si>
  <si>
    <t>61-00-1</t>
  </si>
  <si>
    <t>Αμοιβές Μελών ΔΕΠ άλλων Ιδρυμάτων χωρίς Τιμολόγιο Παροχής Υπηρεσιών</t>
  </si>
  <si>
    <t>61-90-2</t>
  </si>
  <si>
    <t>Αμοιβές Προσωπικού με Σύμβαση Εργασίας</t>
  </si>
  <si>
    <t>60-00-2</t>
  </si>
  <si>
    <t>Αμοιβές και Έξοδα Τρίτων</t>
  </si>
  <si>
    <t>Αμοιβές Τρίτων με σύμβαση έργου και Τιμολόγιο Παροχής Υπηρεσιών</t>
  </si>
  <si>
    <t>61-00-2</t>
  </si>
  <si>
    <t>Αμοιβές Τρίτων με σύμβαση έργου και Τίτλο Κτήσης</t>
  </si>
  <si>
    <t>61-01</t>
  </si>
  <si>
    <t>Αμοιβές Τρίτων Πρακτικά Ασκούμενων και Υποτρόφων</t>
  </si>
  <si>
    <t>61-90-3</t>
  </si>
  <si>
    <t>Παροχές Τρίτων</t>
  </si>
  <si>
    <t>Έξοδα τηλεπικοινωνιών (λογ/σμοι τηλεφωνίας, ταχυδρομικά)</t>
  </si>
  <si>
    <t>62-03</t>
  </si>
  <si>
    <t>Έξοδα μίσθωσης κτιρίων, χώρων, μηχανημάτων</t>
  </si>
  <si>
    <t>62-04</t>
  </si>
  <si>
    <t>Έξοδα κάθε είδους ασφάλιστρων</t>
  </si>
  <si>
    <t>62-05</t>
  </si>
  <si>
    <t>Έξοδα επισκευής και συντήρησης κτιρίων, χώρων, μηχανημάτων</t>
  </si>
  <si>
    <t>62-07</t>
  </si>
  <si>
    <t>Αποζημίωση τρίτων (υπεργολάβων) με Τιμολόγιο Παροχής Υπηρεσιών που δεν εντάσσονται στο προσωπικό του έργου</t>
  </si>
  <si>
    <t>61-90-1</t>
  </si>
  <si>
    <t>62-98</t>
  </si>
  <si>
    <t>Επεξεργασίες από Τρίτους</t>
  </si>
  <si>
    <t>61-03</t>
  </si>
  <si>
    <t>Αγορές Παγίων</t>
  </si>
  <si>
    <t>Έξοδα αγοράς κτιρίων και διαμόρφωσης εγκαταστάσεων κτιρίων που δεν είναι κυριότητας του Ιδρύματος</t>
  </si>
  <si>
    <t>11-07</t>
  </si>
  <si>
    <t xml:space="preserve">Προμήθεια επίπλων </t>
  </si>
  <si>
    <t>14-00</t>
  </si>
  <si>
    <t xml:space="preserve">Έξοδα προμήθειας σκευών </t>
  </si>
  <si>
    <t>14-01</t>
  </si>
  <si>
    <t>14-02</t>
  </si>
  <si>
    <t>14-03</t>
  </si>
  <si>
    <t>Προμήθεια Επιστημονικών οργάνων</t>
  </si>
  <si>
    <t>14-05</t>
  </si>
  <si>
    <t>Προμήθειες τηλεφωνικών συσκευών, τηλεφωνικών κέντρων, fax</t>
  </si>
  <si>
    <t>14-08</t>
  </si>
  <si>
    <t>Προμήθεια λοιπού εξοπλισμού</t>
  </si>
  <si>
    <t>14-09</t>
  </si>
  <si>
    <t>Προμήθεια λογισμικών προγραμμάτων</t>
  </si>
  <si>
    <t>16-17</t>
  </si>
  <si>
    <t>Δικαιώματα Χρήσεως Ενσώματων Πάγιων Στοιχείων</t>
  </si>
  <si>
    <t>16-04</t>
  </si>
  <si>
    <t>Διάφορα  Έξοδα</t>
  </si>
  <si>
    <t>Έξοδα μεταφορών</t>
  </si>
  <si>
    <t>64-00</t>
  </si>
  <si>
    <t>Έξοδα ταξιδιών εσωτερικού - εξωτερικού</t>
  </si>
  <si>
    <t>64-01</t>
  </si>
  <si>
    <t>Έξοδα Προβολής &amp; Διαφήμισης -Έξοδα Διοργάνωσης Συνεδρίων &amp; Εκδηλώσεων</t>
  </si>
  <si>
    <t>64-02</t>
  </si>
  <si>
    <t>Έξοδα για συνδρομές σε περιοδικά, ενώσεις, οργανισμούς</t>
  </si>
  <si>
    <t>64-05</t>
  </si>
  <si>
    <t>Προμήθεια γραφικής ύλης, έντυπων, εκτυπώσεων, βιβλίων</t>
  </si>
  <si>
    <t>64-07</t>
  </si>
  <si>
    <t xml:space="preserve">Προμήθεια υλικών άμεσης ανάλωσης </t>
  </si>
  <si>
    <t>64-08</t>
  </si>
  <si>
    <t>Μεταβιβάσεις Εισοδημάτων σε Τρίτους</t>
  </si>
  <si>
    <t>64-06</t>
  </si>
  <si>
    <t>Έξοδα δημοσιεύσεων και ανακοινώσεων</t>
  </si>
  <si>
    <t>64-09</t>
  </si>
  <si>
    <t xml:space="preserve">Λοιπά έξοδα </t>
  </si>
  <si>
    <t>64-98-1</t>
  </si>
  <si>
    <t xml:space="preserve">Η/Υ και Ηλεκτρονικά συγκροτήματα </t>
  </si>
  <si>
    <t xml:space="preserve">Μηχανές γραφείου </t>
  </si>
  <si>
    <t>ΑΙΤΗΜΑ ΔΕΣΜΕΥΣΗΣ ΠΙΣΤΩΣΗΣ ΚΑΙ ΑΝΑΛΗΨΗΣ ΥΠΟΧΡΕΩΣΗΣ</t>
  </si>
  <si>
    <t>VAT</t>
  </si>
  <si>
    <t>PERCENT</t>
  </si>
  <si>
    <t>Ποσό ΦΠΑ (9%)</t>
  </si>
  <si>
    <t>Ποσό ΦΠΑ (13%)</t>
  </si>
  <si>
    <t>Ποσό ΦΠΑ (17%)</t>
  </si>
  <si>
    <t>Ποσό ΦΠΑ (24%)</t>
  </si>
  <si>
    <t>EFKA</t>
  </si>
  <si>
    <t>Εργοδοτικές Εισφορές (ΟΑΕΕ 17,88%)</t>
  </si>
  <si>
    <t>Εργοδοτικές Εισφορές (ΤΣΑΥ 17,88%)</t>
  </si>
  <si>
    <t>Εργοδοτικές Εισφορές (εφόσον υπάρχουν)</t>
  </si>
  <si>
    <t>Ποσό ΦΠΑ</t>
  </si>
  <si>
    <t>CATEGORY</t>
  </si>
  <si>
    <t>ListCATEGORY1</t>
  </si>
  <si>
    <t>ListCATEGORY2</t>
  </si>
  <si>
    <t>ListCATEGORY3</t>
  </si>
  <si>
    <t>ListCATEGORY4</t>
  </si>
  <si>
    <t>ListCATEGORY5</t>
  </si>
  <si>
    <t>SUBCATEGORY</t>
  </si>
  <si>
    <t>Επιλεγείσα κατηγορία</t>
  </si>
  <si>
    <t>SUBCATEGORY1</t>
  </si>
  <si>
    <t>Αμοιβές Μόνιμου Προσωπικού Ιδρύματος (60-00-1)</t>
  </si>
  <si>
    <t>Αμοιβές Μόνιμου Προσωπικού Ιδρύματος με Τιμολόγιο Παροχής Υπηρεσιών (61-00-1)</t>
  </si>
  <si>
    <t>Αμοιβές Μελών ΔΕΠ άλλων Ιδρυμάτων χωρίς Τιμολόγιο Παροχής Υπηρεσιών (61-90-2)</t>
  </si>
  <si>
    <t>Αμοιβές Προσωπικού με Σύμβαση Εργασίας (60-00-2)</t>
  </si>
  <si>
    <t>SUBCATEGORY2</t>
  </si>
  <si>
    <t>Αμοιβές Τρίτων με σύμβαση έργου και Τιμολόγιο Παροχής Υπηρεσιών (61-00-2)</t>
  </si>
  <si>
    <t>Αμοιβές Τρίτων με σύμβαση έργου και Τίτλο Κτήσης (61-01)</t>
  </si>
  <si>
    <t>Αμοιβές Τρίτων Πρακτικά Ασκούμενων και Υποτρόφων (61-90-3)</t>
  </si>
  <si>
    <t>SUBCATEGORY3</t>
  </si>
  <si>
    <t>Έξοδα τηλεπικοινωνιών (λογ/σμοι τηλεφωνίας, ταχυδρομικά) (62-03)</t>
  </si>
  <si>
    <t>Έξοδα μίσθωσης κτιρίων, χώρων, μηχανημάτων (62-04)</t>
  </si>
  <si>
    <t>Έξοδα κάθε είδους ασφάλιστρων (62-05)</t>
  </si>
  <si>
    <t>Έξοδα επισκευής και συντήρησης κτιρίων, χώρων, μηχανημάτων (62-07)</t>
  </si>
  <si>
    <t>Επεξεργασίες από Τρίτους (61-03)</t>
  </si>
  <si>
    <t>SUBCATEGORY4</t>
  </si>
  <si>
    <t>Έξοδα αγοράς κτιρίων και διαμόρφωσης εγκαταστάσεων κτιρίων που δεν είναι κυριότητας του Ιδρύματος (11-07)</t>
  </si>
  <si>
    <t>Προμήθεια επίπλων  (14-00)</t>
  </si>
  <si>
    <t>Έξοδα προμήθειας σκευών  (14-01)</t>
  </si>
  <si>
    <t>Μηχανές γραφείου  (14-02)</t>
  </si>
  <si>
    <t>Η/Υ και Ηλεκτρονικά συγκροτήματα  (14-03)</t>
  </si>
  <si>
    <t>Προμήθεια Επιστημονικών οργάνων (14-05)</t>
  </si>
  <si>
    <t>Προμήθειες τηλεφωνικών συσκευών, τηλεφωνικών κέντρων, fax (14-08)</t>
  </si>
  <si>
    <t>Προμήθεια λοιπού εξοπλισμού (14-09)</t>
  </si>
  <si>
    <t>Προμήθεια λογισμικών προγραμμάτων (16-17)</t>
  </si>
  <si>
    <t>Δικαιώματα Χρήσεως Ενσώματων Πάγιων Στοιχείων (16-04)</t>
  </si>
  <si>
    <t>SUBCATEGORY5</t>
  </si>
  <si>
    <t>Έξοδα μεταφορών (64-00)</t>
  </si>
  <si>
    <t>Έξοδα ταξιδιών εσωτερικού - εξωτερικού (64-01)</t>
  </si>
  <si>
    <t>Έξοδα Προβολής &amp; Διαφήμισης -Έξοδα Διοργάνωσης Συνεδρίων &amp; Εκδηλώσεων (64-02)</t>
  </si>
  <si>
    <t>Έξοδα για συνδρομές σε περιοδικά, ενώσεις, οργανισμούς (64-05)</t>
  </si>
  <si>
    <t>Προμήθεια γραφικής ύλης, έντυπων, εκτυπώσεων, βιβλίων (64-07)</t>
  </si>
  <si>
    <t>Προμήθεια υλικών άμεσης ανάλωσης  (64-08)</t>
  </si>
  <si>
    <t>Μεταβιβάσεις Εισοδημάτων σε Τρίτους (64-06)</t>
  </si>
  <si>
    <t>Έξοδα δημοσιεύσεων και ανακοινώσεων (64-09)</t>
  </si>
  <si>
    <t>Λοιπά έξοδα  (64-98-1)</t>
  </si>
  <si>
    <t>Σύναψη 2 συμβάσεων ανάθεσης έργου: Μία σύμβαση για ερευνητικό έργο με αντικείμενο ...... στο πλαίσιο του Πακέτου Εργασίας ...., το διάστημα 2ος-10ος 2019. Μία σύμβαση για τεχνική υποστήριξη της βάσης δεδομένων του έργου, το διάστημα 2ος-12ος 2019.</t>
  </si>
  <si>
    <t>Προμήθεια αναλωσίμων γραφείου για το διάστημα από Φεβρουάριο μέχρι Ιούλιο 2019: Μελάνια και χαρτί για την εκτύπωση ερευνητικών εργασιών, ντοσιέ και κλασέρ για την αρχειοθέτηση υλικού.</t>
  </si>
  <si>
    <t>Βεβαιώνεται ότι η αιτούμενη δαπάνη προβλέπεται στον προϋπολογισμό του έργου και τα υπό προμήθεια είδη/ ή υπηρεσίες είναι επιλέξιμα/ες στο πλαίσιο του έργου.</t>
  </si>
  <si>
    <t>[7] β. Οι ληφθείσες προσφορές: 1. ………..[ΠΡΟΣΦΟΡΑ ΑΝΑΔΟΧΟΥ] 2. ……….. 3. ……….. ν. ………..</t>
  </si>
  <si>
    <r>
      <t xml:space="preserve">1. Αμοιβή </t>
    </r>
    <r>
      <rPr>
        <b/>
        <vertAlign val="superscript"/>
        <sz val="12"/>
        <rFont val="Calibri"/>
        <family val="2"/>
        <charset val="161"/>
        <scheme val="minor"/>
      </rPr>
      <t xml:space="preserve"> </t>
    </r>
    <r>
      <rPr>
        <b/>
        <sz val="10"/>
        <rFont val="Calibri"/>
        <family val="2"/>
        <charset val="161"/>
        <scheme val="minor"/>
      </rPr>
      <t xml:space="preserve">     </t>
    </r>
  </si>
  <si>
    <r>
      <t xml:space="preserve">2. Μετακίνηση  </t>
    </r>
    <r>
      <rPr>
        <b/>
        <vertAlign val="superscript"/>
        <sz val="12"/>
        <rFont val="Calibri"/>
        <family val="2"/>
        <charset val="161"/>
        <scheme val="minor"/>
      </rPr>
      <t xml:space="preserve"> </t>
    </r>
    <r>
      <rPr>
        <b/>
        <sz val="10"/>
        <rFont val="Calibri"/>
        <family val="2"/>
        <charset val="161"/>
        <scheme val="minor"/>
      </rPr>
      <t xml:space="preserve">     </t>
    </r>
  </si>
  <si>
    <r>
      <rPr>
        <b/>
        <vertAlign val="superscript"/>
        <sz val="14"/>
        <rFont val="Calibri"/>
        <family val="2"/>
        <charset val="161"/>
        <scheme val="minor"/>
      </rPr>
      <t xml:space="preserve">Ναι </t>
    </r>
    <r>
      <rPr>
        <b/>
        <sz val="10"/>
        <rFont val="Calibri"/>
        <family val="2"/>
        <charset val="161"/>
        <scheme val="minor"/>
      </rPr>
      <t xml:space="preserve">     </t>
    </r>
  </si>
  <si>
    <r>
      <rPr>
        <b/>
        <vertAlign val="superscript"/>
        <sz val="14"/>
        <rFont val="Calibri"/>
        <family val="2"/>
        <charset val="161"/>
        <scheme val="minor"/>
      </rPr>
      <t xml:space="preserve">Όχι </t>
    </r>
    <r>
      <rPr>
        <b/>
        <sz val="14"/>
        <rFont val="Calibri"/>
        <family val="2"/>
        <charset val="161"/>
        <scheme val="minor"/>
      </rPr>
      <t xml:space="preserve">     </t>
    </r>
  </si>
  <si>
    <r>
      <t>ΟΔΗΓΙΕΣ ΣΥΜΠΛΗΡΩΣΗΣ</t>
    </r>
    <r>
      <rPr>
        <b/>
        <sz val="10"/>
        <rFont val="Calibri"/>
        <family val="2"/>
        <charset val="161"/>
        <scheme val="minor"/>
      </rPr>
      <t>:</t>
    </r>
  </si>
  <si>
    <r>
      <t>1ο παράδειγμα</t>
    </r>
    <r>
      <rPr>
        <sz val="10"/>
        <color indexed="8"/>
        <rFont val="Calibri"/>
        <family val="2"/>
        <charset val="161"/>
        <scheme val="minor"/>
      </rPr>
      <t xml:space="preserve">: </t>
    </r>
  </si>
  <si>
    <r>
      <t>2ο παράδειγμα</t>
    </r>
    <r>
      <rPr>
        <sz val="10"/>
        <color indexed="8"/>
        <rFont val="Calibri"/>
        <family val="2"/>
        <charset val="161"/>
        <scheme val="minor"/>
      </rPr>
      <t xml:space="preserve">: </t>
    </r>
  </si>
  <si>
    <r>
      <t>3ο παράδειγμα:</t>
    </r>
    <r>
      <rPr>
        <b/>
        <sz val="10"/>
        <color indexed="8"/>
        <rFont val="Calibri"/>
        <family val="2"/>
        <charset val="161"/>
        <scheme val="minor"/>
      </rPr>
      <t xml:space="preserve"> </t>
    </r>
  </si>
  <si>
    <r>
      <t>[3]</t>
    </r>
    <r>
      <rPr>
        <sz val="10"/>
        <rFont val="Calibri"/>
        <family val="2"/>
        <charset val="161"/>
        <scheme val="minor"/>
      </rPr>
      <t xml:space="preserve"> Σε περίπτωση αιτήματος πολυετούς δαπάνης απαιτείται αναλυτική κατανομή ανά οικονομικό έτος.</t>
    </r>
  </si>
  <si>
    <r>
      <t>Χαρακτηρίστε με "</t>
    </r>
    <r>
      <rPr>
        <b/>
        <sz val="10"/>
        <rFont val="Wingdings"/>
        <charset val="2"/>
      </rPr>
      <t>ü</t>
    </r>
    <r>
      <rPr>
        <b/>
        <sz val="10"/>
        <rFont val="Calibri"/>
        <family val="2"/>
        <charset val="161"/>
      </rPr>
      <t>" την αντίστοιχη περίπτωση:</t>
    </r>
  </si>
  <si>
    <t>Επιστημονικός Υπεύθυνος:</t>
  </si>
  <si>
    <t>Διεύθυνση αναδόχου</t>
  </si>
  <si>
    <t>Αντικείμενο προμήθειας</t>
  </si>
  <si>
    <t xml:space="preserve">                                                                                                                                                                               Αθήνα, __ / __  /20__     </t>
  </si>
  <si>
    <r>
      <t>[1]</t>
    </r>
    <r>
      <rPr>
        <sz val="10"/>
        <rFont val="Calibri"/>
        <family val="2"/>
        <charset val="161"/>
        <scheme val="minor"/>
      </rPr>
      <t xml:space="preserve"> Απαιτείται πλήρης αιτιολόγηση της συνάφειας της δαπάνης με το φυσικό αντικείμενο του έργου, με σαφή αναφορά στη συγκεκριμένη δραστηριότητα που εξυπηρετείται από την πραγματοποίησή της και στο χρόνο υλοποίησής της (σκοπιμότητα δαπάνης) και αναλυτική περιγραφή της. Επισημαίνεται ότι γενικές ή αόριστες περιγραφές δαπανών, όπως π.χ. «...προμήθεια υλικών για την κάλυψη σχετικών αναγκών του έργου», «για τις ανάγκες μετακινήσεων στελεχών του έργου», «σύναψη συμβάσεων για τις ερευνητικές και διοικητικές ανάγκες του έργου» κλπ., δεν συνιστούν τεκμηριωμένο αίτημα. 
Για διευκόλυνση των αιτούντων, παρατίθενται τρία παραδείγματα περιγραφής, που ο ΕΛΚΕ θεωρεί επαρκή:</t>
    </r>
  </si>
  <si>
    <t>Συνολικό ποσό αιτούμενης δέσμευσης:</t>
  </si>
  <si>
    <t>Με βάση τη σχετική υποχρέωσή μου, ως Επιστημονικού Υπευθύνου του έργου, όπως αυτή απορρέει από το άρ. 56 του Ν. 4485/2017, και στο πλαίσιο της ομαλής λειτουργίας και υλοποίησης του έργου, ζητώ την έκδοση απόφασης ανάληψης υποχρέωσης και τη δέσμευση των ανάλογων πιστώσεων για την πληρωμή ισόποσων δαπανών σε βάρος του τελευταίου εγκεκριμένου προϋπολογισμού του έργου, όπως περιγράφεται στον πίνακα που ακολουθεί:</t>
  </si>
  <si>
    <t>Εργοδοτικές εισφορές (εφόσον υπάρχουν)</t>
  </si>
  <si>
    <t>Τηλ. αναδόχου:</t>
  </si>
  <si>
    <t>(Συμπληρώνεται μόνο εάν το αίτημα αφορά προμήθεια αξίας, χωρίς ΦΠΑ, ποσού μεγαλύτερου των 20.000€)</t>
  </si>
  <si>
    <t>[8] γ. Ποινικό Μητρώο (τελευταίου τριμήνου), Φορολογική Ενημερότητα, Ασφαλιστική Ενημερότητα ( για αξία χωρίς ΦΠΑ ανώτερη των 2.500€)</t>
  </si>
  <si>
    <t xml:space="preserve">        2. Αξία χωρίς ΦΠΑ από 2.500€ έως και 20.000€ (συμπληρώνονται και τα παραπάνω πεδία του σημείου 1)</t>
  </si>
  <si>
    <t xml:space="preserve">        1.  Αξία χωρίς ΦΠΑ μικρότερη (και όχι ίση) των 2.500€</t>
  </si>
  <si>
    <t>(Συμπληρώνονται τα πεδία 1 και 2 μόνο στην περίπτωση που το αίτημα αφορά προμήθεια αξίας, χωρίς ΦΠΑ, μικρότερη (και όχι ίση) των 20.000€)</t>
  </si>
  <si>
    <t>(ΜΟΔΥ) του ΕΛΚΕ/ΟΠΑ</t>
  </si>
  <si>
    <t xml:space="preserve">Αριθμός πρωτοκόλου: </t>
  </si>
  <si>
    <t>Δαπάνη μετακίνησης των ακόλουθων μελών της ομάδας έργου: (ονοματεπώνυμο), ΔΕΠ του ΟΠΑ, Κρήτη-Κίνα τον Φεβρουάριο για συμμετοχή στο συνέδριο "........". (ονοματεπώνυμο), προσκεκλημένος ομιλητής, Λονδίνο-Κρήτη, τον Απρίλιο για διάλεξη στο ΟΠΑ. (ονοματεπώνυμο), συμβασιούχος στο έργο, Κρήτη-Αθήνα, για έρευνα πεδίου.</t>
  </si>
  <si>
    <r>
      <t xml:space="preserve">[2] </t>
    </r>
    <r>
      <rPr>
        <sz val="10"/>
        <rFont val="Calibri"/>
        <family val="2"/>
        <charset val="161"/>
        <scheme val="minor"/>
      </rPr>
      <t xml:space="preserve">Οι δαπάνες πρέπει να κατηγοριοποιούνται σε βασική κατηγορία δαπάνης και σε δευτεροβάθμιους κωδικούς λογιστικής και μπορούν να χρησιμοποιούνται ΜΟΝΟ όσοι έχουν προβλεφθεί στον ετήσιο προϋπολογισμό του κάθε έργου. Για διευκόλυνση των αιτούντων παρατίθενται παρακάτω οι βασικές κατηγορίες δαπανών και οι βασικοί κωδικοί λογιστικής. </t>
    </r>
  </si>
  <si>
    <r>
      <rPr>
        <b/>
        <sz val="10"/>
        <rFont val="Calibri"/>
        <family val="2"/>
        <charset val="161"/>
        <scheme val="minor"/>
      </rPr>
      <t>[5]</t>
    </r>
    <r>
      <rPr>
        <sz val="10"/>
        <rFont val="Calibri"/>
        <family val="2"/>
        <charset val="161"/>
        <scheme val="minor"/>
      </rPr>
      <t xml:space="preserve">  π.χ. Ο παραπάνω άναφερόμενος Ανάδοχος επιλέχθηκε μετά από έρευνα αγοράς και διαβούλευση, διότι προσέφερε τις συμφερότερες τιμές (ή προσαρμόζεται αναλόγως). </t>
    </r>
  </si>
  <si>
    <r>
      <rPr>
        <b/>
        <sz val="10"/>
        <rFont val="Calibri"/>
        <family val="2"/>
        <charset val="161"/>
        <scheme val="minor"/>
      </rPr>
      <t>[6]</t>
    </r>
    <r>
      <rPr>
        <sz val="10"/>
        <rFont val="Calibri"/>
        <family val="2"/>
        <charset val="161"/>
        <scheme val="minor"/>
      </rPr>
      <t xml:space="preserve"> Με βάση το άρ. 200 του Ν. 4412/2016. Επισημαίνεται ότι επιτρέπεται χορήγηση έντοκης προκαταβολής, μέχρι ποσοστού 50% της συμβατικής αξίας, χωρίς ΦΠΑ, μόνο έναντι </t>
    </r>
    <r>
      <rPr>
        <b/>
        <sz val="10"/>
        <rFont val="Calibri"/>
        <family val="2"/>
        <charset val="161"/>
        <scheme val="minor"/>
      </rPr>
      <t>ισόποσης εγγύησης.</t>
    </r>
    <r>
      <rPr>
        <sz val="10"/>
        <rFont val="Calibri"/>
        <family val="2"/>
        <charset val="161"/>
        <scheme val="minor"/>
      </rPr>
      <t xml:space="preserve"> </t>
    </r>
  </si>
  <si>
    <r>
      <rPr>
        <b/>
        <sz val="10"/>
        <rFont val="Calibri"/>
        <family val="2"/>
        <charset val="161"/>
        <scheme val="minor"/>
      </rPr>
      <t xml:space="preserve">[7] </t>
    </r>
    <r>
      <rPr>
        <sz val="10"/>
        <rFont val="Calibri"/>
        <family val="2"/>
        <charset val="161"/>
        <scheme val="minor"/>
      </rPr>
      <t xml:space="preserve">Για αναθέσεις από 2.500 ευρώ έως 20.000 ευρώ, πλέον ΦΠΑ, απαιτείται τεκμηριωμένη έρευνα αγοράς και επισύναψη εγγράφου σύμβασης. Οι προσφορές πρέπει να είναι </t>
    </r>
    <r>
      <rPr>
        <u/>
        <sz val="10"/>
        <rFont val="Calibri"/>
        <family val="2"/>
        <charset val="161"/>
        <scheme val="minor"/>
      </rPr>
      <t>συγκρίσιμες.</t>
    </r>
    <r>
      <rPr>
        <sz val="10"/>
        <rFont val="Calibri"/>
        <family val="2"/>
        <charset val="161"/>
        <scheme val="minor"/>
      </rPr>
      <t xml:space="preserve"> Εάν δεν είναι εφικτή η προσκόμιση προσφορών (πέραν της προσφοράς του Αναδόχου), τότε απαιτείται αναλυτική αιτιολόγηση (π.χ. βλέπε αναλογική εφαρμογή του άρ. 269 του Ν. 4412/2016, http://www.eaadhsy.gr/n4412/n4412fulltextlinks.html#art269).</t>
    </r>
  </si>
  <si>
    <r>
      <t xml:space="preserve">[8] </t>
    </r>
    <r>
      <rPr>
        <sz val="10"/>
        <rFont val="Calibri"/>
        <family val="2"/>
        <charset val="161"/>
        <scheme val="minor"/>
      </rPr>
      <t xml:space="preserve">Ελλείψει αποσπάσματος </t>
    </r>
    <r>
      <rPr>
        <b/>
        <sz val="10"/>
        <rFont val="Calibri"/>
        <family val="2"/>
        <charset val="161"/>
        <scheme val="minor"/>
      </rPr>
      <t>ποινικού  μητρώου</t>
    </r>
    <r>
      <rPr>
        <sz val="10"/>
        <rFont val="Calibri"/>
        <family val="2"/>
        <charset val="161"/>
        <scheme val="minor"/>
      </rPr>
      <t>, ισοδύναμο έγγραφο που εκδίδεται από αρμόδια δικαστική ή διοικητική αρχή του κράτους-μέλους ή της χώρας καταγωγής ή  της χώρας όπου είναι εγκατεστημένος ο εν λόγω οικονομικός φορέας, από το οποίο προκύπτει ότι πληρούνται οι προϋποθέσεις της παρ. 1 του άρ. 73 του Ν. 4412/2016. Η υποχρέωση  προσκόμισης του ως άνω αποσπάσματος αφορά τα εξής πρόσωπα : αα)</t>
    </r>
    <r>
      <rPr>
        <u/>
        <sz val="10"/>
        <rFont val="Calibri"/>
        <family val="2"/>
        <charset val="161"/>
        <scheme val="minor"/>
      </rPr>
      <t xml:space="preserve"> στις περιπτώσεις εταιρειών περιορισμένης ευθύνης (Ε.Π.Ε.), ιδιωτικών  κεφαλαιουχικών εταιρειών (Ι.Κ.Ε.) και προσωπικών εταιρειών (Ο.Ε. και Ε.Ε.),</t>
    </r>
    <r>
      <rPr>
        <sz val="10"/>
        <rFont val="Calibri"/>
        <family val="2"/>
        <charset val="161"/>
        <scheme val="minor"/>
      </rPr>
      <t xml:space="preserve"> τους διαχειριστές,  ββ) </t>
    </r>
    <r>
      <rPr>
        <u/>
        <sz val="10"/>
        <rFont val="Calibri"/>
        <family val="2"/>
        <charset val="161"/>
        <scheme val="minor"/>
      </rPr>
      <t>στις περιπτώσεις ανωνύμων εταιρειών (Α.Ε.),</t>
    </r>
    <r>
      <rPr>
        <sz val="10"/>
        <rFont val="Calibri"/>
        <family val="2"/>
        <charset val="161"/>
        <scheme val="minor"/>
      </rPr>
      <t xml:space="preserve"> τον διευθύνοντα  σύμβουλο, καθώς και όλα τα μέλη του Διοικητικού Συμβουλίου, γγ) στις  περιπτώσεις των συνεταιρισμών τα μέλη του Διοικητικού Συμβουλίου.                                                                                                                                                                                                                                                                                                            Αν το κράτος-μέλος ή η εν λόγω χώρα δεν εκδίδει </t>
    </r>
    <r>
      <rPr>
        <b/>
        <sz val="10"/>
        <rFont val="Calibri"/>
        <family val="2"/>
        <charset val="161"/>
        <scheme val="minor"/>
      </rPr>
      <t>πιστοποιητικό</t>
    </r>
    <r>
      <rPr>
        <sz val="10"/>
        <rFont val="Calibri"/>
        <family val="2"/>
        <charset val="161"/>
        <scheme val="minor"/>
      </rPr>
      <t xml:space="preserve"> </t>
    </r>
    <r>
      <rPr>
        <b/>
        <sz val="10"/>
        <rFont val="Calibri"/>
        <family val="2"/>
        <charset val="161"/>
        <scheme val="minor"/>
      </rPr>
      <t xml:space="preserve">φορολογικής ή ασφαλιστικής ενημερότητας </t>
    </r>
    <r>
      <rPr>
        <sz val="10"/>
        <rFont val="Calibri"/>
        <family val="2"/>
        <charset val="161"/>
        <scheme val="minor"/>
      </rPr>
      <t>ή όπου το έγγραφο ή το πιστοποιητικό αυτό δεν καλύπτει όλες τις περιπτώσεις που αναφέρονται στις παραγράφους 1 και 2 και στην περίπτωση β΄ της παραγράφου 4 του άρθρου 73 του Ν. 4412/201, το έγγραφο ή το πιστοποιητικό μπορεί να αντικαθίσταται από ένορκη βεβαίωση ή, στα κράτη - μέλη ή στις χώρες όπου δεν προβλέπεται ένορκη βεβαίωση, από υπεύθυνη δήλωση του ενδιαφερομένου ενώπιον αρμόδιας δικαστικής ή διοικητικής αρχής, συμβολαιογράφου ή αρμόδιου επαγγελματικού ή εμπορικού οργανισμού του κράτους μέλους ή της χώρας καταγωγής ή της χώρας όπου είναι εγκατεστημένος ο οικονομικός φορέας.</t>
    </r>
  </si>
  <si>
    <r>
      <rPr>
        <b/>
        <sz val="10"/>
        <rFont val="Calibri"/>
        <family val="2"/>
        <charset val="161"/>
        <scheme val="minor"/>
      </rPr>
      <t>[4]</t>
    </r>
    <r>
      <rPr>
        <sz val="10"/>
        <rFont val="Calibri"/>
        <family val="2"/>
        <charset val="161"/>
        <scheme val="minor"/>
      </rPr>
      <t xml:space="preserve"> Το σύστημα CPV είναι μια ενιαία ευρωπαϊκή κωδικοποίηση η οποία χρησιμοποιείται για τον ορισμό του αντικειμένου της σύμβασης. Ο κωδικός αποτελεί υποχρεωτικό στοιχείο για την ανάρτηση της προμήθειας στο Κεντρικό Μητρώο Δημοσίων Συμβάσεων, με βάση το N. 4013/2011 (ΦΕΚ Α 204/15.09.2011). Οι κωδικοί διατίθενται στη διεύθυνση http://simap.europa.eu/codes-and-nomenclatures/codes-cpv/codes-cpv_el.htm. Για την επιλογή του κατάλληλου CPV (Common Procurement Vocabulary = Κοινό Λεξιλόγιο Δημόσιων Συμβάσεων) μπορείτε να συμβουλευτείτε το συνημμένο φύλλο εργασίας "</t>
    </r>
    <r>
      <rPr>
        <b/>
        <sz val="10"/>
        <rFont val="Calibri"/>
        <family val="2"/>
        <charset val="161"/>
        <scheme val="minor"/>
      </rPr>
      <t>CPV</t>
    </r>
    <r>
      <rPr>
        <sz val="10"/>
        <rFont val="Calibri"/>
        <family val="2"/>
        <charset val="161"/>
        <scheme val="minor"/>
      </rPr>
      <t>" όπου αναφέρονται οι συχνότερα χρησιμοποιούμενοι κωδικοί. Κωδικούς που δεν αναφέρονται στο συγκεκριμένο φύλλο μπορείτε να αναζητήσετε στη διεύθυνση της Γενικής Γραμματείας Εμπορίου.</t>
    </r>
  </si>
  <si>
    <t>Αρ. πρωτ. Ανάληψης Υποχρέωσης προς Συμπλήρωση:</t>
  </si>
  <si>
    <t>Αρ. πρωτ. Ανακαλούμενης Ανάληψης Υποχρέωσης:</t>
  </si>
  <si>
    <t>Συνολικό ποσό (χωρίς ΦΠΑ)</t>
  </si>
  <si>
    <t xml:space="preserve">        1. Αξία χωρίς ΦΠΑ μεγαλύτερη των 20.000€</t>
  </si>
  <si>
    <t>Αθήνα, …/…/2019</t>
  </si>
  <si>
    <t>Στην περίπτωση που το αίτημα αφορά "Προμήθεια" συμπληρώνεται υποχρεωτικά και η δεύτερη σελίδα.</t>
  </si>
  <si>
    <t>Ο/Η Επιστημονικά Υπεύθυνος/η               (ονοματεπώνυμο - υπογραφή)</t>
  </si>
  <si>
    <t>22110000-4</t>
  </si>
  <si>
    <t>Τυπωμένα βιβλία</t>
  </si>
  <si>
    <t>22112000-8</t>
  </si>
  <si>
    <t>Βιβλία διδασκαλίας</t>
  </si>
  <si>
    <t>30000000-9</t>
  </si>
  <si>
    <t>Μηχανήματα γραφείου και υπολογιστές, εξοπλισμός και προμήθειες εκτός από έπιπλα και πακέτα λογισμικών</t>
  </si>
  <si>
    <t>30192000-1</t>
  </si>
  <si>
    <t>Προμήθειες ειδών γραφείου</t>
  </si>
  <si>
    <t>30192110-5</t>
  </si>
  <si>
    <t>Μελάνια</t>
  </si>
  <si>
    <t>30192700-8</t>
  </si>
  <si>
    <t>Γραφική ύλη</t>
  </si>
  <si>
    <t>30197630-1</t>
  </si>
  <si>
    <t>Εκτυπωτικό χαρτί</t>
  </si>
  <si>
    <t>30213000-5</t>
  </si>
  <si>
    <t>Προσωπικοί ηλεκτρονικοί υπολογιστές</t>
  </si>
  <si>
    <t>30213100-6</t>
  </si>
  <si>
    <t>Φορητοί επιτραπέζιοι μικροϋπολογιστές</t>
  </si>
  <si>
    <t>30213300-8</t>
  </si>
  <si>
    <t>Επιτραπέζιοι ηλεκτρονικοί υπολογιστές</t>
  </si>
  <si>
    <t>30231000-7</t>
  </si>
  <si>
    <t>30232000-4</t>
  </si>
  <si>
    <t>Περιφερειακός εξοπλισμός</t>
  </si>
  <si>
    <t>30237100-0</t>
  </si>
  <si>
    <t>Μέρη υπολογιστών</t>
  </si>
  <si>
    <t>39100000-3</t>
  </si>
  <si>
    <t>Έπιπλα</t>
  </si>
  <si>
    <t>48000000-8</t>
  </si>
  <si>
    <t>Πακέτα λογισμικού και συστήματα πληροφορικής</t>
  </si>
  <si>
    <t>48190000-6</t>
  </si>
  <si>
    <t>Πακέτα εκπαιδευτικού λογισμικού</t>
  </si>
  <si>
    <t>55300000-3</t>
  </si>
  <si>
    <t>Υπηρεσίες εστιατορίου και παροχής φαγητού</t>
  </si>
  <si>
    <t>55520000-1</t>
  </si>
  <si>
    <t>Υπηρεσίες τροφοδοσίας</t>
  </si>
  <si>
    <t>72268000-1</t>
  </si>
  <si>
    <t>Υπηρεσίες προμήθειας λογισμικού</t>
  </si>
  <si>
    <t>79341400-0</t>
  </si>
  <si>
    <t>Υπηρεσίες διαφημιστικής εκστρατείας</t>
  </si>
  <si>
    <t>79342200-5</t>
  </si>
  <si>
    <t>Υπηρεσίες προώθησης</t>
  </si>
  <si>
    <t>79952000-2</t>
  </si>
  <si>
    <t>Υπηρεσίες εκδηλώσεων</t>
  </si>
  <si>
    <t>79980000-7</t>
  </si>
  <si>
    <t>Υπηρεσίες συνδρομών</t>
  </si>
  <si>
    <t>80000000-4</t>
  </si>
  <si>
    <t>Υπηρεσίες εκπαίδευσης και επιμόρφωσης</t>
  </si>
  <si>
    <t>Οθόνες και κονσόλες ηλεκτρονικών υπολογιστών</t>
  </si>
  <si>
    <t>18530000-3</t>
  </si>
  <si>
    <t>Δώρα και βραβεία</t>
  </si>
  <si>
    <t>22140000-3</t>
  </si>
  <si>
    <t>Ενημερωτικά έντυπα</t>
  </si>
  <si>
    <t>22462000-6</t>
  </si>
  <si>
    <t>Διαφημιστικό υλικό</t>
  </si>
  <si>
    <t>22810000-1</t>
  </si>
  <si>
    <t>Μητρώα από χαρτί ή χαρτόνι</t>
  </si>
  <si>
    <t>30121100-4</t>
  </si>
  <si>
    <t>Φωτοαντιγραφικά</t>
  </si>
  <si>
    <t>30199000-0</t>
  </si>
  <si>
    <t>Γραφική υλη και αλλά ειδή από χαρτί</t>
  </si>
  <si>
    <t>30199730-6</t>
  </si>
  <si>
    <t>Επαγγελματικές κάρτες</t>
  </si>
  <si>
    <t>30200000-1</t>
  </si>
  <si>
    <t>Εξοπλισμός H/Y και προμήθειες</t>
  </si>
  <si>
    <t>30232110-8</t>
  </si>
  <si>
    <t>Εκτυπωτές λέιζερ</t>
  </si>
  <si>
    <t>33600000-6</t>
  </si>
  <si>
    <t>Φαρμακευτικά προϊόντα</t>
  </si>
  <si>
    <t>38652100-1</t>
  </si>
  <si>
    <t>Μηχανές προβολής</t>
  </si>
  <si>
    <t>39222100-5</t>
  </si>
  <si>
    <t>Αναλώσιμα υλικά τροφοδοσίας</t>
  </si>
  <si>
    <t>39263100-4</t>
  </si>
  <si>
    <t>Σετ γραφείου</t>
  </si>
  <si>
    <t>48611000-4</t>
  </si>
  <si>
    <t>Πακέτα λογισμικού βάσεων δεδομένων</t>
  </si>
  <si>
    <t>50313200-4</t>
  </si>
  <si>
    <t>Υπηρεσίες συντήρησης φωτοαντιγραφικών μηχανημάτων</t>
  </si>
  <si>
    <t>60000000-8</t>
  </si>
  <si>
    <t>Υπηρεσίες μεταφορών</t>
  </si>
  <si>
    <t>60120000-5</t>
  </si>
  <si>
    <t>Υπηρεσίες ταξί</t>
  </si>
  <si>
    <t>60172000-4</t>
  </si>
  <si>
    <t>Ενοικίαση πούλμαν με οδηγό</t>
  </si>
  <si>
    <t>63515000-2</t>
  </si>
  <si>
    <t>Ταξιδιωτικές υπηρεσίες</t>
  </si>
  <si>
    <t>64121100-1</t>
  </si>
  <si>
    <t>Υπηρεσίες παράδοσης αλληλογραφίας</t>
  </si>
  <si>
    <t>64200000-8</t>
  </si>
  <si>
    <t>Υπηρεσίες τηλεπικοινωνιών</t>
  </si>
  <si>
    <t>65000000-3</t>
  </si>
  <si>
    <t>Επιχειρήσεις δημόσιας ωφελείας</t>
  </si>
  <si>
    <t>70310000-7</t>
  </si>
  <si>
    <t>Υπηρεσίες ενοικίασης ή πώλησης κτιρίων</t>
  </si>
  <si>
    <t>72415000-2</t>
  </si>
  <si>
    <t>Υπηρεσίες φιλοξενίας τοποθεσιών παγκοσμίου ιστού www</t>
  </si>
  <si>
    <t>79341000-6</t>
  </si>
  <si>
    <t>Υπηρεσίες διαφήμισης</t>
  </si>
  <si>
    <t>79521000-2</t>
  </si>
  <si>
    <t>Φωτοαντιγραφικές υπηρεσίες</t>
  </si>
  <si>
    <t>79960000-1</t>
  </si>
  <si>
    <t>Φωτογραφικές και συναφείς υπηρεσίες</t>
  </si>
  <si>
    <t>80400000-8</t>
  </si>
  <si>
    <t>Υπηρεσίες εκπαίδευσης ενηλίκων και άλλες εκπαιδευτικές υπηρεσίες</t>
  </si>
  <si>
    <t>80430000-7</t>
  </si>
  <si>
    <t>Υπηρεσίες εκπαίδευσης σε πανεπιστημιακό επίπεδο</t>
  </si>
  <si>
    <t>90911200-8</t>
  </si>
  <si>
    <t>Υπηρεσίες καθαρισμού κτιρίων</t>
  </si>
  <si>
    <t>92370000-5</t>
  </si>
  <si>
    <t>Υπηρεσίες τεχνικών ήχου</t>
  </si>
  <si>
    <t>Αποζημίωση Τρίτων (υπεργολάβων) που δεν εντάσσονται στο προσωπικό του έργου</t>
  </si>
  <si>
    <t>Αποζημίωση Τρίτων (υπεργολάβων) που δεν εντάσσονται στο προσωπικό του έργου (61-90-1)</t>
  </si>
  <si>
    <t>Λοιπές Παροχές Τρίτων (62-98)</t>
  </si>
  <si>
    <t>Λοιπές Παροχές Τρίτων</t>
  </si>
  <si>
    <t>Εργοδοτικές Εισφορές (ΤΣΜΕΔΕ 21,13%)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</si>
</sst>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 €&quot;"/>
    <numFmt numFmtId="165" formatCode="#,##0.00\ &quot;€&quot;"/>
    <numFmt numFmtId="166" formatCode="#,##0.0000"/>
  </numFmts>
  <fonts count="34">
    <font>
      <sz val="10"/>
      <name val="Arial Greek"/>
      <family val="2"/>
      <charset val="161"/>
    </font>
    <font>
      <sz val="11"/>
      <color theme="1"/>
      <name val="Calibri"/>
      <family val="2"/>
      <charset val="161"/>
      <scheme val="minor"/>
    </font>
    <font>
      <u/>
      <sz val="10"/>
      <color indexed="12"/>
      <name val="Arial Greek"/>
      <family val="2"/>
      <charset val="161"/>
    </font>
    <font>
      <sz val="10"/>
      <name val="HellasArial"/>
      <charset val="161"/>
    </font>
    <font>
      <sz val="10"/>
      <name val="Calibri"/>
      <family val="2"/>
      <charset val="161"/>
      <scheme val="minor"/>
    </font>
    <font>
      <sz val="10"/>
      <name val="Arial Greek"/>
      <family val="2"/>
      <charset val="161"/>
    </font>
    <font>
      <b/>
      <sz val="10"/>
      <name val="Calibri"/>
      <family val="2"/>
      <charset val="161"/>
      <scheme val="minor"/>
    </font>
    <font>
      <b/>
      <sz val="10"/>
      <color theme="1"/>
      <name val="Calibri"/>
      <family val="2"/>
      <charset val="161"/>
      <scheme val="minor"/>
    </font>
    <font>
      <sz val="10"/>
      <color theme="1"/>
      <name val="Calibri"/>
      <family val="2"/>
      <charset val="161"/>
      <scheme val="minor"/>
    </font>
    <font>
      <sz val="9"/>
      <color indexed="81"/>
      <name val="Tahoma"/>
      <family val="2"/>
      <charset val="161"/>
    </font>
    <font>
      <sz val="8"/>
      <color indexed="81"/>
      <name val="Tahoma"/>
      <family val="2"/>
      <charset val="161"/>
    </font>
    <font>
      <b/>
      <u/>
      <sz val="10"/>
      <color indexed="12"/>
      <name val="Calibri"/>
      <family val="2"/>
      <charset val="161"/>
      <scheme val="minor"/>
    </font>
    <font>
      <u/>
      <sz val="10"/>
      <color indexed="12"/>
      <name val="Calibri"/>
      <family val="2"/>
      <charset val="161"/>
      <scheme val="minor"/>
    </font>
    <font>
      <b/>
      <sz val="11"/>
      <name val="Calibri"/>
      <family val="2"/>
      <charset val="161"/>
      <scheme val="minor"/>
    </font>
    <font>
      <b/>
      <sz val="18"/>
      <name val="Calibri"/>
      <family val="2"/>
      <charset val="161"/>
      <scheme val="minor"/>
    </font>
    <font>
      <b/>
      <vertAlign val="superscript"/>
      <sz val="12"/>
      <name val="Calibri"/>
      <family val="2"/>
      <charset val="161"/>
      <scheme val="minor"/>
    </font>
    <font>
      <b/>
      <vertAlign val="superscript"/>
      <sz val="14"/>
      <name val="Calibri"/>
      <family val="2"/>
      <charset val="161"/>
      <scheme val="minor"/>
    </font>
    <font>
      <b/>
      <sz val="14"/>
      <name val="Calibri"/>
      <family val="2"/>
      <charset val="161"/>
      <scheme val="minor"/>
    </font>
    <font>
      <sz val="8"/>
      <name val="Calibri"/>
      <family val="2"/>
      <charset val="161"/>
      <scheme val="minor"/>
    </font>
    <font>
      <sz val="14"/>
      <color rgb="FF363636"/>
      <name val="Calibri"/>
      <family val="2"/>
      <charset val="161"/>
      <scheme val="minor"/>
    </font>
    <font>
      <b/>
      <i/>
      <sz val="10.5"/>
      <name val="Calibri"/>
      <family val="2"/>
      <charset val="161"/>
      <scheme val="minor"/>
    </font>
    <font>
      <b/>
      <sz val="10"/>
      <color rgb="FFFF0000"/>
      <name val="Calibri"/>
      <family val="2"/>
      <charset val="161"/>
      <scheme val="minor"/>
    </font>
    <font>
      <b/>
      <sz val="9"/>
      <name val="Calibri"/>
      <family val="2"/>
      <charset val="161"/>
      <scheme val="minor"/>
    </font>
    <font>
      <b/>
      <sz val="10"/>
      <color indexed="8"/>
      <name val="Calibri"/>
      <family val="2"/>
      <charset val="161"/>
      <scheme val="minor"/>
    </font>
    <font>
      <sz val="10"/>
      <color indexed="8"/>
      <name val="Calibri"/>
      <family val="2"/>
      <charset val="161"/>
      <scheme val="minor"/>
    </font>
    <font>
      <b/>
      <sz val="10"/>
      <color indexed="10"/>
      <name val="Calibri"/>
      <family val="2"/>
      <charset val="161"/>
      <scheme val="minor"/>
    </font>
    <font>
      <b/>
      <u/>
      <sz val="10"/>
      <name val="Calibri"/>
      <family val="2"/>
      <charset val="161"/>
      <scheme val="minor"/>
    </font>
    <font>
      <b/>
      <u/>
      <sz val="10"/>
      <color indexed="8"/>
      <name val="Calibri"/>
      <family val="2"/>
      <charset val="161"/>
      <scheme val="minor"/>
    </font>
    <font>
      <sz val="9"/>
      <name val="Calibri"/>
      <family val="2"/>
      <charset val="161"/>
      <scheme val="minor"/>
    </font>
    <font>
      <u/>
      <sz val="10"/>
      <name val="Calibri"/>
      <family val="2"/>
      <charset val="161"/>
      <scheme val="minor"/>
    </font>
    <font>
      <b/>
      <sz val="10"/>
      <color rgb="FF0000FF"/>
      <name val="Calibri"/>
      <family val="2"/>
      <charset val="161"/>
      <scheme val="minor"/>
    </font>
    <font>
      <b/>
      <sz val="10"/>
      <name val="Calibri"/>
      <family val="2"/>
      <charset val="161"/>
    </font>
    <font>
      <b/>
      <sz val="10"/>
      <name val="Wingdings"/>
      <charset val="2"/>
    </font>
    <font>
      <b/>
      <i/>
      <sz val="10"/>
      <name val="Calibri"/>
      <family val="2"/>
      <charset val="161"/>
      <scheme val="minor"/>
    </font>
  </fonts>
  <fills count="6">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rgb="FFFFFF00"/>
        <bgColor indexed="64"/>
      </patternFill>
    </fill>
    <fill>
      <patternFill patternType="solid">
        <fgColor theme="0" tint="-4.9989318521683403E-2"/>
        <bgColor indexed="64"/>
      </patternFill>
    </fill>
  </fills>
  <borders count="27">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thin">
        <color indexed="64"/>
      </left>
      <right style="thin">
        <color indexed="64"/>
      </right>
      <top style="thin">
        <color indexed="64"/>
      </top>
      <bottom style="thin">
        <color indexed="64"/>
      </bottom>
      <diagonal/>
    </border>
    <border>
      <left style="hair">
        <color indexed="8"/>
      </left>
      <right/>
      <top/>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8"/>
      </bottom>
      <diagonal/>
    </border>
    <border>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hair">
        <color indexed="8"/>
      </top>
      <bottom/>
      <diagonal/>
    </border>
    <border>
      <left style="thin">
        <color indexed="64"/>
      </left>
      <right style="thin">
        <color indexed="64"/>
      </right>
      <top style="thin">
        <color indexed="64"/>
      </top>
      <bottom/>
      <diagonal/>
    </border>
    <border>
      <left style="hair">
        <color indexed="8"/>
      </left>
      <right style="hair">
        <color indexed="8"/>
      </right>
      <top style="hair">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5" fillId="0" borderId="0"/>
  </cellStyleXfs>
  <cellXfs count="156">
    <xf numFmtId="0" fontId="0" fillId="0" borderId="0" xfId="0"/>
    <xf numFmtId="49" fontId="4" fillId="5" borderId="4" xfId="0" applyNumberFormat="1" applyFont="1" applyFill="1" applyBorder="1" applyAlignment="1">
      <alignment vertical="center"/>
    </xf>
    <xf numFmtId="49" fontId="4" fillId="5" borderId="4" xfId="0" applyNumberFormat="1" applyFont="1" applyFill="1" applyBorder="1" applyAlignment="1">
      <alignment horizontal="center" vertical="center"/>
    </xf>
    <xf numFmtId="49" fontId="4" fillId="0" borderId="0" xfId="0" applyNumberFormat="1" applyFont="1" applyAlignment="1">
      <alignment vertical="center"/>
    </xf>
    <xf numFmtId="49" fontId="4" fillId="0" borderId="4" xfId="0" applyNumberFormat="1" applyFont="1" applyBorder="1" applyAlignment="1">
      <alignment horizontal="center" vertical="center"/>
    </xf>
    <xf numFmtId="0" fontId="4" fillId="0" borderId="0" xfId="0" applyFont="1"/>
    <xf numFmtId="0" fontId="4" fillId="0" borderId="0" xfId="0" applyFont="1" applyAlignment="1">
      <alignment horizontal="center" vertical="center" wrapText="1"/>
    </xf>
    <xf numFmtId="0" fontId="4" fillId="0" borderId="0" xfId="0" applyFont="1" applyAlignment="1">
      <alignment wrapText="1"/>
    </xf>
    <xf numFmtId="9" fontId="4" fillId="0" borderId="0" xfId="0" applyNumberFormat="1" applyFont="1" applyAlignment="1">
      <alignment horizontal="center" vertical="center"/>
    </xf>
    <xf numFmtId="10" fontId="4" fillId="0" borderId="0" xfId="0" applyNumberFormat="1" applyFont="1" applyAlignment="1">
      <alignment horizontal="center" vertical="center"/>
    </xf>
    <xf numFmtId="10" fontId="4" fillId="0" borderId="0" xfId="0" applyNumberFormat="1" applyFont="1" applyAlignment="1">
      <alignment horizontal="center" vertical="center" wrapText="1"/>
    </xf>
    <xf numFmtId="0" fontId="6" fillId="0" borderId="0" xfId="0" applyFont="1"/>
    <xf numFmtId="0" fontId="6" fillId="0" borderId="0" xfId="0" applyFont="1" applyAlignment="1">
      <alignment horizontal="center"/>
    </xf>
    <xf numFmtId="0" fontId="4" fillId="0" borderId="0" xfId="0" applyFont="1" applyAlignment="1">
      <alignment vertical="center" wrapText="1"/>
    </xf>
    <xf numFmtId="0" fontId="4" fillId="4" borderId="0" xfId="0" applyFont="1" applyFill="1"/>
    <xf numFmtId="0" fontId="7" fillId="0" borderId="0" xfId="3" applyFont="1" applyBorder="1"/>
    <xf numFmtId="0" fontId="8" fillId="0" borderId="0" xfId="3" applyFont="1" applyBorder="1"/>
    <xf numFmtId="0" fontId="8" fillId="0" borderId="0" xfId="3" applyFont="1"/>
    <xf numFmtId="0" fontId="11" fillId="0" borderId="6" xfId="1" applyNumberFormat="1" applyFont="1" applyFill="1" applyBorder="1" applyAlignment="1" applyProtection="1">
      <alignment horizontal="left" vertical="center" wrapText="1"/>
    </xf>
    <xf numFmtId="0" fontId="13" fillId="2" borderId="1" xfId="0" applyFont="1" applyFill="1" applyBorder="1" applyAlignment="1">
      <alignment horizontal="left" vertical="center"/>
    </xf>
    <xf numFmtId="14" fontId="13" fillId="0" borderId="1" xfId="0" applyNumberFormat="1" applyFont="1" applyBorder="1" applyAlignment="1">
      <alignment horizontal="left" vertical="center"/>
    </xf>
    <xf numFmtId="0" fontId="13" fillId="0" borderId="0" xfId="0" applyFont="1" applyAlignment="1">
      <alignment horizontal="right" vertical="center"/>
    </xf>
    <xf numFmtId="0" fontId="4" fillId="0" borderId="0" xfId="0" applyFont="1" applyAlignment="1">
      <alignment vertical="center"/>
    </xf>
    <xf numFmtId="0" fontId="4" fillId="0" borderId="0"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Fill="1" applyBorder="1" applyAlignment="1">
      <alignment vertical="center"/>
    </xf>
    <xf numFmtId="0" fontId="4" fillId="2" borderId="1" xfId="0" applyFont="1" applyFill="1" applyBorder="1" applyAlignment="1">
      <alignment vertical="center"/>
    </xf>
    <xf numFmtId="0" fontId="6" fillId="0" borderId="1" xfId="0" applyFont="1" applyBorder="1" applyAlignment="1">
      <alignment horizontal="left" vertical="center" wrapText="1"/>
    </xf>
    <xf numFmtId="0" fontId="17" fillId="0" borderId="1" xfId="0" applyFont="1" applyFill="1" applyBorder="1" applyAlignment="1">
      <alignment vertical="center"/>
    </xf>
    <xf numFmtId="0" fontId="18" fillId="0" borderId="0" xfId="0" applyFont="1" applyAlignment="1">
      <alignment vertical="center"/>
    </xf>
    <xf numFmtId="0" fontId="11" fillId="0" borderId="1" xfId="1" applyNumberFormat="1" applyFont="1" applyFill="1" applyBorder="1" applyAlignment="1" applyProtection="1">
      <alignment horizontal="left" vertical="center" wrapText="1"/>
      <protection locked="0"/>
    </xf>
    <xf numFmtId="0" fontId="6" fillId="0" borderId="2" xfId="0" applyFont="1" applyBorder="1" applyAlignment="1">
      <alignment horizontal="left" vertical="center" wrapText="1"/>
    </xf>
    <xf numFmtId="0" fontId="19" fillId="0" borderId="0" xfId="0" applyFont="1" applyAlignment="1">
      <alignment vertical="center"/>
    </xf>
    <xf numFmtId="0" fontId="6" fillId="0" borderId="3" xfId="0" applyFont="1" applyBorder="1" applyAlignment="1">
      <alignment horizontal="left" vertical="center" wrapText="1"/>
    </xf>
    <xf numFmtId="0" fontId="6" fillId="0" borderId="4" xfId="0" applyFont="1" applyFill="1" applyBorder="1" applyAlignment="1">
      <alignment vertical="center" wrapText="1"/>
    </xf>
    <xf numFmtId="164" fontId="6" fillId="0" borderId="4" xfId="0" applyNumberFormat="1" applyFont="1" applyFill="1" applyBorder="1" applyAlignment="1">
      <alignment vertical="center" wrapText="1"/>
    </xf>
    <xf numFmtId="4" fontId="6" fillId="0" borderId="8"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wrapText="1"/>
    </xf>
    <xf numFmtId="165" fontId="6" fillId="0" borderId="4" xfId="0" applyNumberFormat="1"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6" fillId="0" borderId="4" xfId="0" applyFont="1" applyFill="1" applyBorder="1" applyAlignment="1">
      <alignment horizontal="left" vertical="center" wrapText="1"/>
    </xf>
    <xf numFmtId="0" fontId="6" fillId="0" borderId="0" xfId="0" applyFont="1" applyFill="1" applyBorder="1" applyAlignment="1" applyProtection="1">
      <alignment vertical="center" wrapText="1"/>
    </xf>
    <xf numFmtId="2" fontId="6" fillId="0" borderId="9" xfId="0" applyNumberFormat="1"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164" fontId="6" fillId="0" borderId="0" xfId="0" applyNumberFormat="1" applyFont="1" applyFill="1" applyBorder="1" applyAlignment="1">
      <alignmen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49" fontId="6" fillId="0" borderId="2"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5" xfId="0" applyFont="1" applyFill="1" applyBorder="1" applyAlignment="1">
      <alignment horizontal="left" vertical="center" wrapText="1"/>
    </xf>
    <xf numFmtId="1" fontId="6" fillId="0" borderId="5" xfId="0" applyNumberFormat="1" applyFont="1" applyBorder="1" applyAlignment="1">
      <alignment vertical="center" wrapText="1"/>
    </xf>
    <xf numFmtId="0" fontId="6" fillId="0" borderId="11"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0" xfId="0" applyFont="1" applyFill="1" applyBorder="1" applyAlignment="1">
      <alignment horizontal="left" vertical="center"/>
    </xf>
    <xf numFmtId="0" fontId="26" fillId="0" borderId="0" xfId="0" applyFont="1" applyBorder="1" applyAlignment="1">
      <alignment horizontal="left" vertical="center"/>
    </xf>
    <xf numFmtId="0" fontId="25" fillId="0" borderId="0" xfId="0" applyFont="1" applyBorder="1" applyAlignment="1">
      <alignment horizontal="center" vertical="center" wrapText="1"/>
    </xf>
    <xf numFmtId="0" fontId="27" fillId="0" borderId="0" xfId="0" applyFont="1" applyBorder="1" applyAlignment="1">
      <alignment horizontal="justify" vertical="center"/>
    </xf>
    <xf numFmtId="0" fontId="27" fillId="0" borderId="0" xfId="0" applyFont="1" applyBorder="1" applyAlignment="1">
      <alignment horizontal="justify" vertical="center" wrapText="1"/>
    </xf>
    <xf numFmtId="0" fontId="24" fillId="0" borderId="0" xfId="0" applyFont="1" applyBorder="1" applyAlignment="1">
      <alignment horizontal="justify" vertical="center"/>
    </xf>
    <xf numFmtId="0" fontId="6" fillId="0" borderId="0" xfId="0" applyFont="1" applyAlignment="1">
      <alignment vertical="center"/>
    </xf>
    <xf numFmtId="0" fontId="4" fillId="0" borderId="0" xfId="0" applyFont="1" applyBorder="1" applyAlignment="1">
      <alignment vertical="center"/>
    </xf>
    <xf numFmtId="0" fontId="12" fillId="0" borderId="0" xfId="1" applyNumberFormat="1" applyFont="1" applyFill="1" applyBorder="1" applyAlignment="1" applyProtection="1">
      <alignment horizontal="left" vertical="center"/>
    </xf>
    <xf numFmtId="0" fontId="28" fillId="0" borderId="0" xfId="0" applyFont="1" applyFill="1" applyAlignment="1">
      <alignment horizontal="left" vertical="center" wrapText="1"/>
    </xf>
    <xf numFmtId="0" fontId="4"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4" fillId="0" borderId="0" xfId="0" applyFont="1" applyAlignment="1">
      <alignment horizontal="left" vertical="center"/>
    </xf>
    <xf numFmtId="0" fontId="0" fillId="0" borderId="0" xfId="0" applyFont="1"/>
    <xf numFmtId="0" fontId="0" fillId="0" borderId="0" xfId="0" applyFont="1" applyFill="1"/>
    <xf numFmtId="0" fontId="4" fillId="0" borderId="24" xfId="0" applyFont="1" applyBorder="1"/>
    <xf numFmtId="0" fontId="4" fillId="0" borderId="24" xfId="0" applyFont="1" applyBorder="1" applyAlignment="1">
      <alignment vertical="center"/>
    </xf>
    <xf numFmtId="0" fontId="4" fillId="0" borderId="25" xfId="0" applyFont="1" applyFill="1" applyBorder="1"/>
    <xf numFmtId="0" fontId="4" fillId="0" borderId="25" xfId="0" applyFont="1" applyBorder="1" applyAlignment="1">
      <alignment vertical="center"/>
    </xf>
    <xf numFmtId="0" fontId="4" fillId="0" borderId="25" xfId="0" applyFont="1" applyBorder="1"/>
    <xf numFmtId="0" fontId="4" fillId="0" borderId="25" xfId="0" applyFont="1" applyFill="1" applyBorder="1" applyAlignment="1">
      <alignment horizontal="left" vertical="center" wrapText="1"/>
    </xf>
    <xf numFmtId="0" fontId="4" fillId="0" borderId="25" xfId="0" applyFont="1" applyBorder="1" applyAlignment="1">
      <alignment vertical="center" wrapText="1"/>
    </xf>
    <xf numFmtId="0" fontId="4" fillId="0" borderId="25" xfId="0" applyFont="1" applyFill="1" applyBorder="1" applyAlignment="1">
      <alignment vertical="center"/>
    </xf>
    <xf numFmtId="0" fontId="4" fillId="0" borderId="26" xfId="0" applyFont="1" applyBorder="1"/>
    <xf numFmtId="0" fontId="4" fillId="0" borderId="26" xfId="0" applyFont="1" applyBorder="1" applyAlignment="1">
      <alignment vertical="center"/>
    </xf>
    <xf numFmtId="0" fontId="21" fillId="0" borderId="0" xfId="0" applyFont="1" applyFill="1" applyBorder="1" applyAlignment="1" applyProtection="1">
      <alignment vertical="center" wrapText="1"/>
    </xf>
    <xf numFmtId="49" fontId="13" fillId="0" borderId="1" xfId="0" applyNumberFormat="1" applyFont="1" applyBorder="1" applyAlignment="1">
      <alignment horizontal="left" vertical="center"/>
    </xf>
    <xf numFmtId="0" fontId="6" fillId="0" borderId="9" xfId="0" applyFont="1" applyBorder="1" applyAlignment="1">
      <alignment horizontal="left" vertical="center" wrapText="1"/>
    </xf>
    <xf numFmtId="0" fontId="30" fillId="0" borderId="8"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30" fillId="0" borderId="11" xfId="0" applyFont="1" applyFill="1" applyBorder="1" applyAlignment="1">
      <alignment horizontal="left" vertical="center" wrapText="1"/>
    </xf>
    <xf numFmtId="2" fontId="4" fillId="0" borderId="23" xfId="0" applyNumberFormat="1" applyFont="1" applyFill="1" applyBorder="1" applyAlignment="1">
      <alignment horizontal="center" vertical="center" wrapText="1"/>
    </xf>
    <xf numFmtId="0" fontId="33" fillId="0" borderId="0" xfId="0" applyFont="1" applyBorder="1" applyAlignment="1">
      <alignment horizontal="left" vertical="center"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1" xfId="0" applyNumberFormat="1" applyFont="1" applyBorder="1" applyAlignment="1">
      <alignment horizontal="left" vertical="center"/>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0" fontId="20"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3" borderId="15" xfId="0" applyFont="1" applyFill="1" applyBorder="1" applyAlignment="1">
      <alignment vertical="center"/>
    </xf>
    <xf numFmtId="0" fontId="6" fillId="3" borderId="17" xfId="0" applyFont="1" applyFill="1" applyBorder="1" applyAlignment="1">
      <alignment vertical="center"/>
    </xf>
    <xf numFmtId="0" fontId="6" fillId="0" borderId="8" xfId="0" applyFont="1" applyFill="1" applyBorder="1" applyAlignment="1">
      <alignment horizontal="left" vertical="center" wrapText="1"/>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4" fillId="0" borderId="0" xfId="0" applyFont="1" applyBorder="1" applyAlignment="1">
      <alignment horizontal="center" vertical="center"/>
    </xf>
    <xf numFmtId="0" fontId="22" fillId="0" borderId="0" xfId="2" applyFont="1" applyFill="1" applyBorder="1" applyAlignment="1">
      <alignment horizontal="left" vertical="center" wrapText="1"/>
    </xf>
    <xf numFmtId="0" fontId="21" fillId="0" borderId="0" xfId="0" applyFont="1" applyBorder="1" applyAlignment="1">
      <alignment horizontal="left" vertical="center"/>
    </xf>
    <xf numFmtId="0" fontId="6" fillId="3" borderId="6" xfId="0" applyFont="1" applyFill="1" applyBorder="1" applyAlignment="1">
      <alignment vertical="center"/>
    </xf>
    <xf numFmtId="0" fontId="6" fillId="3" borderId="1" xfId="0" applyFont="1" applyFill="1" applyBorder="1" applyAlignment="1">
      <alignment vertical="center"/>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49" fontId="6" fillId="0" borderId="4" xfId="0" applyNumberFormat="1" applyFont="1" applyBorder="1" applyAlignment="1">
      <alignment horizontal="center" vertical="center" wrapText="1"/>
    </xf>
    <xf numFmtId="1" fontId="6" fillId="0" borderId="16" xfId="0" applyNumberFormat="1" applyFont="1" applyBorder="1" applyAlignment="1">
      <alignment horizontal="center" vertical="center" wrapText="1"/>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Alignment="1">
      <alignment horizontal="left" vertical="center" wrapText="1"/>
    </xf>
    <xf numFmtId="49" fontId="4" fillId="0" borderId="16"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5" borderId="8" xfId="0" applyNumberFormat="1" applyFont="1" applyFill="1" applyBorder="1" applyAlignment="1">
      <alignment horizontal="center" vertical="center"/>
    </xf>
    <xf numFmtId="49" fontId="4" fillId="5" borderId="10" xfId="0" applyNumberFormat="1" applyFont="1" applyFill="1" applyBorder="1" applyAlignment="1">
      <alignment horizontal="center" vertical="center"/>
    </xf>
    <xf numFmtId="49" fontId="4" fillId="5" borderId="11" xfId="0" applyNumberFormat="1" applyFont="1" applyFill="1" applyBorder="1" applyAlignment="1">
      <alignment horizontal="center" vertical="center"/>
    </xf>
    <xf numFmtId="0" fontId="11" fillId="0" borderId="4" xfId="1" applyFont="1" applyFill="1" applyBorder="1" applyAlignment="1">
      <alignment horizontal="center" vertical="center"/>
    </xf>
    <xf numFmtId="0" fontId="4"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vertical="center" wrapText="1"/>
    </xf>
    <xf numFmtId="0" fontId="6" fillId="0" borderId="0" xfId="0" applyFont="1" applyFill="1" applyBorder="1" applyAlignment="1">
      <alignment horizontal="left" vertical="center"/>
    </xf>
    <xf numFmtId="0" fontId="13" fillId="0" borderId="0" xfId="0" applyFont="1" applyBorder="1" applyAlignment="1">
      <alignment vertical="center"/>
    </xf>
    <xf numFmtId="0" fontId="4" fillId="0" borderId="0" xfId="0" applyFont="1" applyBorder="1" applyAlignment="1">
      <alignment horizontal="left" vertical="center" wrapText="1"/>
    </xf>
    <xf numFmtId="0" fontId="6" fillId="0" borderId="1" xfId="0" applyFont="1" applyBorder="1" applyAlignment="1">
      <alignment horizontal="left" vertical="center"/>
    </xf>
    <xf numFmtId="0" fontId="31" fillId="0" borderId="0" xfId="0" applyFont="1" applyBorder="1" applyAlignment="1">
      <alignment horizontal="left" vertical="center"/>
    </xf>
    <xf numFmtId="0" fontId="6" fillId="0" borderId="2" xfId="0" applyFont="1" applyFill="1" applyBorder="1" applyAlignment="1">
      <alignment vertical="center"/>
    </xf>
    <xf numFmtId="0" fontId="6" fillId="0" borderId="13" xfId="0" applyFont="1" applyFill="1" applyBorder="1" applyAlignment="1">
      <alignment vertical="center"/>
    </xf>
    <xf numFmtId="0" fontId="6" fillId="0" borderId="6" xfId="0" applyFont="1" applyFill="1" applyBorder="1" applyAlignment="1">
      <alignment vertical="center"/>
    </xf>
    <xf numFmtId="0" fontId="6" fillId="2" borderId="2" xfId="0" applyFont="1" applyFill="1" applyBorder="1" applyAlignment="1">
      <alignment vertical="center" wrapText="1"/>
    </xf>
    <xf numFmtId="0" fontId="6" fillId="2" borderId="6" xfId="0" applyFont="1" applyFill="1" applyBorder="1" applyAlignment="1">
      <alignment vertical="center" wrapText="1"/>
    </xf>
    <xf numFmtId="0" fontId="23" fillId="0" borderId="0" xfId="0" applyFont="1" applyBorder="1" applyAlignment="1">
      <alignment horizontal="center" vertical="center"/>
    </xf>
    <xf numFmtId="0" fontId="4" fillId="0" borderId="0" xfId="0" applyFont="1" applyBorder="1" applyAlignment="1">
      <alignment horizontal="left" vertical="center"/>
    </xf>
    <xf numFmtId="0" fontId="24" fillId="0" borderId="0" xfId="0" applyFont="1" applyBorder="1" applyAlignment="1">
      <alignment horizontal="center" vertical="center"/>
    </xf>
    <xf numFmtId="0" fontId="25"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6" fillId="2" borderId="1" xfId="0" applyFont="1" applyFill="1" applyBorder="1" applyAlignment="1">
      <alignment vertical="center" wrapText="1"/>
    </xf>
    <xf numFmtId="0" fontId="4" fillId="0" borderId="12" xfId="0" applyFont="1" applyFill="1" applyBorder="1" applyAlignment="1">
      <alignment horizontal="left" vertical="center" wrapText="1"/>
    </xf>
    <xf numFmtId="49" fontId="6" fillId="0" borderId="1" xfId="0" applyNumberFormat="1" applyFont="1" applyBorder="1" applyAlignment="1">
      <alignment horizontal="left" vertical="center" wrapText="1"/>
    </xf>
    <xf numFmtId="0" fontId="11" fillId="0" borderId="1" xfId="1" applyNumberFormat="1" applyFont="1" applyFill="1" applyBorder="1" applyAlignment="1" applyProtection="1">
      <alignment horizontal="left" vertical="center" wrapText="1"/>
    </xf>
    <xf numFmtId="0" fontId="4" fillId="0" borderId="1" xfId="0" applyFont="1" applyBorder="1" applyAlignment="1">
      <alignment horizontal="left" vertical="center" wrapText="1"/>
    </xf>
    <xf numFmtId="164" fontId="6" fillId="0" borderId="6" xfId="0" applyNumberFormat="1" applyFont="1" applyBorder="1" applyAlignment="1">
      <alignment horizontal="left" vertical="center" wrapText="1"/>
    </xf>
    <xf numFmtId="164" fontId="6" fillId="0" borderId="15" xfId="0" applyNumberFormat="1" applyFont="1" applyBorder="1" applyAlignment="1">
      <alignment horizontal="left" vertical="center" wrapText="1"/>
    </xf>
    <xf numFmtId="1" fontId="6" fillId="0" borderId="8"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0" fontId="6" fillId="0" borderId="14" xfId="0" applyFont="1" applyBorder="1" applyAlignment="1">
      <alignment horizontal="left" vertical="center" wrapText="1"/>
    </xf>
  </cellXfs>
  <cellStyles count="5">
    <cellStyle name="Hyperlink" xfId="1" builtinId="8"/>
    <cellStyle name="Normal" xfId="0" builtinId="0"/>
    <cellStyle name="Normal 2" xfId="2"/>
    <cellStyle name="Normal 3" xfId="4"/>
    <cellStyle name="Normal 4"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188" name="Line 23">
          <a:extLst>
            <a:ext uri="{FF2B5EF4-FFF2-40B4-BE49-F238E27FC236}">
              <a16:creationId xmlns="" xmlns:a16="http://schemas.microsoft.com/office/drawing/2014/main" id="{00000000-0008-0000-0000-0000A4040000}"/>
            </a:ext>
          </a:extLst>
        </xdr:cNvPr>
        <xdr:cNvSpPr>
          <a:spLocks noChangeShapeType="1"/>
        </xdr:cNvSpPr>
      </xdr:nvSpPr>
      <xdr:spPr bwMode="auto">
        <a:xfrm>
          <a:off x="0" y="793750"/>
          <a:ext cx="0" cy="0"/>
        </a:xfrm>
        <a:prstGeom prst="line">
          <a:avLst/>
        </a:prstGeom>
        <a:noFill/>
        <a:ln w="2844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1</xdr:col>
          <xdr:colOff>962025</xdr:colOff>
          <xdr:row>10</xdr:row>
          <xdr:rowOff>152400</xdr:rowOff>
        </xdr:from>
        <xdr:to>
          <xdr:col>1</xdr:col>
          <xdr:colOff>1143000</xdr:colOff>
          <xdr:row>10</xdr:row>
          <xdr:rowOff>276225</xdr:rowOff>
        </xdr:to>
        <xdr:sp macro="" textlink="">
          <xdr:nvSpPr>
            <xdr:cNvPr id="1029" name="Πλαίσιο ελέγχου 277"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1181100</xdr:colOff>
          <xdr:row>10</xdr:row>
          <xdr:rowOff>142875</xdr:rowOff>
        </xdr:from>
        <xdr:to>
          <xdr:col>2</xdr:col>
          <xdr:colOff>1362075</xdr:colOff>
          <xdr:row>10</xdr:row>
          <xdr:rowOff>266700</xdr:rowOff>
        </xdr:to>
        <xdr:sp macro="" textlink="">
          <xdr:nvSpPr>
            <xdr:cNvPr id="1030" name="Πλαίσιο ελέγχου 280"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1181100</xdr:colOff>
          <xdr:row>11</xdr:row>
          <xdr:rowOff>85725</xdr:rowOff>
        </xdr:from>
        <xdr:to>
          <xdr:col>2</xdr:col>
          <xdr:colOff>1438275</xdr:colOff>
          <xdr:row>11</xdr:row>
          <xdr:rowOff>409575</xdr:rowOff>
        </xdr:to>
        <xdr:sp macro="" textlink="">
          <xdr:nvSpPr>
            <xdr:cNvPr id="1034" name="Πλαίσιο ελέγχου 333"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619125</xdr:colOff>
          <xdr:row>12</xdr:row>
          <xdr:rowOff>66675</xdr:rowOff>
        </xdr:from>
        <xdr:to>
          <xdr:col>1</xdr:col>
          <xdr:colOff>809625</xdr:colOff>
          <xdr:row>12</xdr:row>
          <xdr:rowOff>257175</xdr:rowOff>
        </xdr:to>
        <xdr:sp macro="" textlink="">
          <xdr:nvSpPr>
            <xdr:cNvPr id="1061" name="Πλαίσιο ελέγχου 27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523875</xdr:colOff>
          <xdr:row>12</xdr:row>
          <xdr:rowOff>9525</xdr:rowOff>
        </xdr:from>
        <xdr:to>
          <xdr:col>2</xdr:col>
          <xdr:colOff>762000</xdr:colOff>
          <xdr:row>12</xdr:row>
          <xdr:rowOff>257175</xdr:rowOff>
        </xdr:to>
        <xdr:sp macro="" textlink="">
          <xdr:nvSpPr>
            <xdr:cNvPr id="1062" name="Πλαίσιο ελέγχου 277"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962025</xdr:colOff>
          <xdr:row>11</xdr:row>
          <xdr:rowOff>123825</xdr:rowOff>
        </xdr:from>
        <xdr:to>
          <xdr:col>1</xdr:col>
          <xdr:colOff>1228725</xdr:colOff>
          <xdr:row>11</xdr:row>
          <xdr:rowOff>409575</xdr:rowOff>
        </xdr:to>
        <xdr:sp macro="" textlink="">
          <xdr:nvSpPr>
            <xdr:cNvPr id="1063" name="Πλαίσιο ελέγχου 284"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619125</xdr:colOff>
          <xdr:row>13</xdr:row>
          <xdr:rowOff>28575</xdr:rowOff>
        </xdr:from>
        <xdr:to>
          <xdr:col>1</xdr:col>
          <xdr:colOff>809625</xdr:colOff>
          <xdr:row>13</xdr:row>
          <xdr:rowOff>257175</xdr:rowOff>
        </xdr:to>
        <xdr:sp macro="" textlink="">
          <xdr:nvSpPr>
            <xdr:cNvPr id="1160" name="Πλαίσιο ελέγχου 277"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523875</xdr:colOff>
          <xdr:row>13</xdr:row>
          <xdr:rowOff>47625</xdr:rowOff>
        </xdr:from>
        <xdr:to>
          <xdr:col>2</xdr:col>
          <xdr:colOff>752475</xdr:colOff>
          <xdr:row>13</xdr:row>
          <xdr:rowOff>200025</xdr:rowOff>
        </xdr:to>
        <xdr:sp macro="" textlink="">
          <xdr:nvSpPr>
            <xdr:cNvPr id="1161" name="Πλαίσιο ελέγχου 27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27</xdr:row>
          <xdr:rowOff>85725</xdr:rowOff>
        </xdr:from>
        <xdr:to>
          <xdr:col>1</xdr:col>
          <xdr:colOff>219075</xdr:colOff>
          <xdr:row>27</xdr:row>
          <xdr:rowOff>219075</xdr:rowOff>
        </xdr:to>
        <xdr:sp macro="" textlink="">
          <xdr:nvSpPr>
            <xdr:cNvPr id="1177" name="Πλαίσιο ελέγχου 285"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34</xdr:row>
          <xdr:rowOff>85725</xdr:rowOff>
        </xdr:from>
        <xdr:to>
          <xdr:col>1</xdr:col>
          <xdr:colOff>228600</xdr:colOff>
          <xdr:row>34</xdr:row>
          <xdr:rowOff>200025</xdr:rowOff>
        </xdr:to>
        <xdr:sp macro="" textlink="">
          <xdr:nvSpPr>
            <xdr:cNvPr id="1178" name="Πλαίσιο ελέγχου 308"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45</xdr:row>
          <xdr:rowOff>104775</xdr:rowOff>
        </xdr:from>
        <xdr:to>
          <xdr:col>1</xdr:col>
          <xdr:colOff>219075</xdr:colOff>
          <xdr:row>45</xdr:row>
          <xdr:rowOff>219075</xdr:rowOff>
        </xdr:to>
        <xdr:sp macro="" textlink="">
          <xdr:nvSpPr>
            <xdr:cNvPr id="1179" name="Πλαίσιο ελέγχου 308"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gge.gov.gr/?page_id=2496" TargetMode="External"/><Relationship Id="rId7" Type="http://schemas.openxmlformats.org/officeDocument/2006/relationships/vmlDrawing" Target="../drawings/vmlDrawing2.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gge.gov.gr/?page_id=2496" TargetMode="External"/><Relationship Id="rId16" Type="http://schemas.openxmlformats.org/officeDocument/2006/relationships/ctrlProp" Target="../ctrlProps/ctrlProp9.xml"/><Relationship Id="rId1" Type="http://schemas.openxmlformats.org/officeDocument/2006/relationships/hyperlink" Target="https://www.elke.uoc.gr/management/files/common_cpv.pdf" TargetMode="External"/><Relationship Id="rId6" Type="http://schemas.openxmlformats.org/officeDocument/2006/relationships/vmlDrawing" Target="../drawings/vmlDrawing1.vml"/><Relationship Id="rId11" Type="http://schemas.openxmlformats.org/officeDocument/2006/relationships/ctrlProp" Target="../ctrlProps/ctrlProp4.xml"/><Relationship Id="rId5" Type="http://schemas.openxmlformats.org/officeDocument/2006/relationships/drawing" Target="../drawings/drawing1.xml"/><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omments" Target="../comments1.xml"/><Relationship Id="rId4" Type="http://schemas.openxmlformats.org/officeDocument/2006/relationships/printerSettings" Target="../printerSettings/printerSettings1.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C109"/>
  <sheetViews>
    <sheetView tabSelected="1" zoomScaleNormal="100" zoomScaleSheetLayoutView="100" workbookViewId="0"/>
  </sheetViews>
  <sheetFormatPr defaultColWidth="9.140625" defaultRowHeight="12.75"/>
  <cols>
    <col min="1" max="1" width="25.140625" style="70" customWidth="1"/>
    <col min="2" max="2" width="27.42578125" style="70" customWidth="1"/>
    <col min="3" max="3" width="32.5703125" style="70" customWidth="1"/>
    <col min="4" max="4" width="15.140625" style="22" customWidth="1"/>
    <col min="5" max="5" width="16.42578125" style="22" customWidth="1"/>
    <col min="6" max="6" width="12.5703125" style="22" customWidth="1"/>
    <col min="7" max="7" width="17" style="22" customWidth="1"/>
    <col min="8" max="16384" width="9.140625" style="22"/>
  </cols>
  <sheetData>
    <row r="2" spans="1:6" ht="15.95" customHeight="1">
      <c r="A2" s="19" t="s">
        <v>0</v>
      </c>
      <c r="B2" s="20"/>
      <c r="C2" s="21" t="s">
        <v>1</v>
      </c>
      <c r="D2" s="131" t="s">
        <v>2</v>
      </c>
      <c r="E2" s="131"/>
      <c r="F2" s="131"/>
    </row>
    <row r="3" spans="1:6" ht="15.95" customHeight="1">
      <c r="A3" s="19" t="s">
        <v>191</v>
      </c>
      <c r="B3" s="84"/>
      <c r="C3" s="23"/>
      <c r="D3" s="131" t="s">
        <v>3</v>
      </c>
      <c r="E3" s="131"/>
      <c r="F3" s="131"/>
    </row>
    <row r="4" spans="1:6" ht="15.95" customHeight="1">
      <c r="A4" s="132"/>
      <c r="B4" s="132"/>
      <c r="C4" s="132"/>
      <c r="D4" s="131" t="s">
        <v>190</v>
      </c>
      <c r="E4" s="131"/>
      <c r="F4" s="131"/>
    </row>
    <row r="5" spans="1:6" ht="15.95" customHeight="1">
      <c r="A5" s="132"/>
      <c r="B5" s="132"/>
      <c r="C5" s="132"/>
      <c r="D5" s="132"/>
      <c r="E5" s="132"/>
      <c r="F5" s="132"/>
    </row>
    <row r="6" spans="1:6" ht="18" customHeight="1">
      <c r="A6" s="98" t="s">
        <v>106</v>
      </c>
      <c r="B6" s="98"/>
      <c r="C6" s="98"/>
      <c r="D6" s="98"/>
      <c r="E6" s="98"/>
      <c r="F6" s="98"/>
    </row>
    <row r="7" spans="1:6" ht="57" customHeight="1">
      <c r="A7" s="146" t="s">
        <v>182</v>
      </c>
      <c r="B7" s="146"/>
      <c r="C7" s="146"/>
      <c r="D7" s="146"/>
      <c r="E7" s="146"/>
      <c r="F7" s="146"/>
    </row>
    <row r="8" spans="1:6" ht="24" customHeight="1">
      <c r="A8" s="24" t="s">
        <v>176</v>
      </c>
      <c r="B8" s="133"/>
      <c r="C8" s="133"/>
      <c r="D8" s="133"/>
      <c r="E8" s="133"/>
      <c r="F8" s="133"/>
    </row>
    <row r="9" spans="1:6" ht="24" customHeight="1">
      <c r="A9" s="24" t="s">
        <v>24</v>
      </c>
      <c r="B9" s="111"/>
      <c r="C9" s="111"/>
      <c r="D9" s="111"/>
      <c r="E9" s="111"/>
      <c r="F9" s="111"/>
    </row>
    <row r="10" spans="1:6" ht="24" customHeight="1">
      <c r="A10" s="134" t="s">
        <v>175</v>
      </c>
      <c r="B10" s="134"/>
      <c r="C10" s="134"/>
      <c r="D10" s="134"/>
      <c r="E10" s="134"/>
      <c r="F10" s="134"/>
    </row>
    <row r="11" spans="1:6" ht="30" customHeight="1">
      <c r="A11" s="111" t="s">
        <v>4</v>
      </c>
      <c r="B11" s="25" t="s">
        <v>166</v>
      </c>
      <c r="C11" s="25" t="s">
        <v>167</v>
      </c>
      <c r="D11" s="135" t="s">
        <v>20</v>
      </c>
      <c r="E11" s="136"/>
      <c r="F11" s="137"/>
    </row>
    <row r="12" spans="1:6" ht="36.950000000000003" customHeight="1">
      <c r="A12" s="111"/>
      <c r="B12" s="25" t="s">
        <v>21</v>
      </c>
      <c r="C12" s="25" t="s">
        <v>26</v>
      </c>
      <c r="D12" s="138"/>
      <c r="E12" s="139"/>
      <c r="F12" s="26"/>
    </row>
    <row r="13" spans="1:6" ht="28.5" customHeight="1">
      <c r="A13" s="27" t="s">
        <v>19</v>
      </c>
      <c r="B13" s="25" t="s">
        <v>168</v>
      </c>
      <c r="C13" s="28" t="s">
        <v>169</v>
      </c>
      <c r="D13" s="145" t="s">
        <v>199</v>
      </c>
      <c r="E13" s="145"/>
      <c r="F13" s="26"/>
    </row>
    <row r="14" spans="1:6" ht="28.5" customHeight="1">
      <c r="A14" s="27" t="s">
        <v>25</v>
      </c>
      <c r="B14" s="25" t="s">
        <v>168</v>
      </c>
      <c r="C14" s="28" t="s">
        <v>169</v>
      </c>
      <c r="D14" s="145" t="s">
        <v>200</v>
      </c>
      <c r="E14" s="145"/>
      <c r="F14" s="26"/>
    </row>
    <row r="15" spans="1:6" s="29" customFormat="1" ht="17.100000000000001" customHeight="1">
      <c r="A15" s="148" t="s">
        <v>5</v>
      </c>
      <c r="B15" s="149"/>
      <c r="C15" s="149"/>
      <c r="D15" s="149"/>
      <c r="E15" s="149"/>
      <c r="F15" s="149"/>
    </row>
    <row r="16" spans="1:6" s="29" customFormat="1" ht="17.100000000000001" customHeight="1">
      <c r="A16" s="148"/>
      <c r="B16" s="149"/>
      <c r="C16" s="149"/>
      <c r="D16" s="149"/>
      <c r="E16" s="149"/>
      <c r="F16" s="149"/>
    </row>
    <row r="17" spans="1:8" ht="24" customHeight="1">
      <c r="A17" s="30" t="s">
        <v>6</v>
      </c>
      <c r="B17" s="27"/>
      <c r="C17" s="30" t="s">
        <v>7</v>
      </c>
      <c r="D17" s="147"/>
      <c r="E17" s="147"/>
      <c r="F17" s="147"/>
    </row>
    <row r="18" spans="1:8" ht="24.95" customHeight="1">
      <c r="A18" s="148" t="s">
        <v>8</v>
      </c>
      <c r="B18" s="31" t="s">
        <v>9</v>
      </c>
      <c r="C18" s="150">
        <v>0</v>
      </c>
      <c r="D18" s="150"/>
      <c r="E18" s="150"/>
      <c r="F18" s="150"/>
      <c r="H18" s="32"/>
    </row>
    <row r="19" spans="1:8" ht="24.95" customHeight="1">
      <c r="A19" s="148"/>
      <c r="B19" s="31" t="s">
        <v>9</v>
      </c>
      <c r="C19" s="150">
        <v>0</v>
      </c>
      <c r="D19" s="150"/>
      <c r="E19" s="150"/>
      <c r="F19" s="150"/>
    </row>
    <row r="20" spans="1:8" ht="24.95" customHeight="1">
      <c r="A20" s="148"/>
      <c r="B20" s="33" t="s">
        <v>9</v>
      </c>
      <c r="C20" s="151">
        <v>0</v>
      </c>
      <c r="D20" s="151"/>
      <c r="E20" s="151"/>
      <c r="F20" s="151"/>
    </row>
    <row r="21" spans="1:8" s="40" customFormat="1" ht="42.6" customHeight="1">
      <c r="A21" s="34" t="s">
        <v>201</v>
      </c>
      <c r="B21" s="35">
        <v>0</v>
      </c>
      <c r="C21" s="36" t="s">
        <v>117</v>
      </c>
      <c r="D21" s="35">
        <f>IF(ISNA(VLOOKUP(C21,VAT,2,FALSE)),0,ROUND(B21*VLOOKUP(C21,VAT,2,FALSE),2))</f>
        <v>0</v>
      </c>
      <c r="E21" s="37" t="s">
        <v>183</v>
      </c>
      <c r="F21" s="38">
        <f>IF(ISNA(VLOOKUP(E21,EFKA,2,FALSE)),0,ROUND(B21*VLOOKUP(E21,EFKA,2,FALSE),2))</f>
        <v>0</v>
      </c>
      <c r="G21" s="39"/>
    </row>
    <row r="22" spans="1:8" s="40" customFormat="1" ht="33.6" customHeight="1">
      <c r="A22" s="41" t="s">
        <v>181</v>
      </c>
      <c r="B22" s="35">
        <f>SUM(B21,D21,F21)</f>
        <v>0</v>
      </c>
      <c r="C22" s="83" t="str">
        <f>IF(B22=(C18+C19+C20),"","το ποσό δεν συμφωνεί με την πιο πάνω κατ' έτος κατανομή")</f>
        <v/>
      </c>
      <c r="D22" s="43"/>
      <c r="F22" s="44"/>
    </row>
    <row r="23" spans="1:8" s="40" customFormat="1" ht="33.6" customHeight="1" thickBot="1">
      <c r="A23" s="45"/>
      <c r="B23" s="46"/>
      <c r="C23" s="42"/>
      <c r="D23" s="89" t="s">
        <v>203</v>
      </c>
      <c r="E23" s="89"/>
      <c r="F23" s="89"/>
    </row>
    <row r="24" spans="1:8" ht="81.95" customHeight="1" thickBot="1">
      <c r="A24" s="90" t="s">
        <v>204</v>
      </c>
      <c r="B24" s="90"/>
      <c r="C24" s="47"/>
      <c r="D24" s="91" t="s">
        <v>205</v>
      </c>
      <c r="E24" s="92"/>
      <c r="F24" s="93"/>
    </row>
    <row r="25" spans="1:8" ht="23.25">
      <c r="A25" s="98" t="s">
        <v>10</v>
      </c>
      <c r="B25" s="98"/>
      <c r="C25" s="98"/>
      <c r="D25" s="98"/>
      <c r="E25" s="98"/>
      <c r="F25" s="98"/>
    </row>
    <row r="26" spans="1:8" s="29" customFormat="1" ht="15.6" customHeight="1">
      <c r="A26" s="99" t="s">
        <v>189</v>
      </c>
      <c r="B26" s="99"/>
      <c r="C26" s="99"/>
      <c r="D26" s="99"/>
      <c r="E26" s="99"/>
      <c r="F26" s="99"/>
    </row>
    <row r="27" spans="1:8" ht="24" customHeight="1">
      <c r="A27" s="108"/>
      <c r="B27" s="108"/>
      <c r="C27" s="108"/>
      <c r="D27" s="108"/>
      <c r="E27" s="108"/>
      <c r="F27" s="108"/>
    </row>
    <row r="28" spans="1:8" s="29" customFormat="1" ht="24" customHeight="1">
      <c r="A28" s="100" t="s">
        <v>11</v>
      </c>
      <c r="B28" s="109" t="s">
        <v>188</v>
      </c>
      <c r="C28" s="110"/>
      <c r="D28" s="110"/>
      <c r="E28" s="110"/>
      <c r="F28" s="110"/>
    </row>
    <row r="29" spans="1:8" s="29" customFormat="1" ht="24" customHeight="1">
      <c r="A29" s="100"/>
      <c r="B29" s="18" t="s">
        <v>12</v>
      </c>
      <c r="C29" s="111"/>
      <c r="D29" s="111"/>
      <c r="E29" s="111"/>
      <c r="F29" s="111"/>
    </row>
    <row r="30" spans="1:8" s="29" customFormat="1" ht="24" customHeight="1">
      <c r="A30" s="100"/>
      <c r="B30" s="48" t="s">
        <v>13</v>
      </c>
      <c r="C30" s="111"/>
      <c r="D30" s="112"/>
      <c r="E30" s="112"/>
      <c r="F30" s="112"/>
    </row>
    <row r="31" spans="1:8" s="29" customFormat="1" ht="24" customHeight="1">
      <c r="A31" s="100"/>
      <c r="B31" s="48" t="s">
        <v>14</v>
      </c>
      <c r="C31" s="49"/>
      <c r="D31" s="50" t="s">
        <v>22</v>
      </c>
      <c r="E31" s="113"/>
      <c r="F31" s="113"/>
    </row>
    <row r="32" spans="1:8" s="29" customFormat="1" ht="24" customHeight="1">
      <c r="A32" s="100"/>
      <c r="B32" s="51" t="s">
        <v>177</v>
      </c>
      <c r="C32" s="52"/>
      <c r="D32" s="33" t="s">
        <v>184</v>
      </c>
      <c r="E32" s="114"/>
      <c r="F32" s="114"/>
    </row>
    <row r="33" spans="1:6" s="29" customFormat="1" ht="24" customHeight="1">
      <c r="A33" s="100"/>
      <c r="B33" s="53" t="s">
        <v>178</v>
      </c>
      <c r="C33" s="152"/>
      <c r="D33" s="153"/>
      <c r="E33" s="153"/>
      <c r="F33" s="154"/>
    </row>
    <row r="34" spans="1:6" s="29" customFormat="1" ht="24" customHeight="1">
      <c r="A34" s="100"/>
      <c r="B34" s="54" t="s">
        <v>15</v>
      </c>
      <c r="C34" s="155"/>
      <c r="D34" s="155"/>
      <c r="E34" s="155"/>
      <c r="F34" s="155"/>
    </row>
    <row r="35" spans="1:6" s="29" customFormat="1" ht="24" customHeight="1">
      <c r="A35" s="100"/>
      <c r="B35" s="101" t="s">
        <v>187</v>
      </c>
      <c r="C35" s="102"/>
      <c r="D35" s="102"/>
      <c r="E35" s="102"/>
      <c r="F35" s="102"/>
    </row>
    <row r="36" spans="1:6" s="29" customFormat="1" ht="24" customHeight="1">
      <c r="A36" s="100"/>
      <c r="B36" s="126" t="s">
        <v>23</v>
      </c>
      <c r="C36" s="127"/>
      <c r="D36" s="127"/>
      <c r="E36" s="127"/>
      <c r="F36" s="127"/>
    </row>
    <row r="37" spans="1:6" s="29" customFormat="1" ht="24" customHeight="1">
      <c r="A37" s="100"/>
      <c r="B37" s="126"/>
      <c r="C37" s="127"/>
      <c r="D37" s="127"/>
      <c r="E37" s="127"/>
      <c r="F37" s="127"/>
    </row>
    <row r="38" spans="1:6" s="29" customFormat="1" ht="43.35" customHeight="1">
      <c r="A38" s="100"/>
      <c r="B38" s="55" t="s">
        <v>27</v>
      </c>
      <c r="C38" s="86" t="s">
        <v>28</v>
      </c>
      <c r="D38" s="87"/>
      <c r="E38" s="87"/>
      <c r="F38" s="88"/>
    </row>
    <row r="39" spans="1:6" s="29" customFormat="1" ht="24" customHeight="1">
      <c r="A39" s="100"/>
      <c r="B39" s="128" t="s">
        <v>16</v>
      </c>
      <c r="C39" s="129" t="s">
        <v>17</v>
      </c>
      <c r="D39" s="129"/>
      <c r="E39" s="129"/>
      <c r="F39" s="129"/>
    </row>
    <row r="40" spans="1:6" s="29" customFormat="1" ht="24" customHeight="1">
      <c r="A40" s="100"/>
      <c r="B40" s="128"/>
      <c r="C40" s="86" t="s">
        <v>165</v>
      </c>
      <c r="D40" s="87"/>
      <c r="E40" s="87"/>
      <c r="F40" s="88"/>
    </row>
    <row r="41" spans="1:6" s="29" customFormat="1" ht="24.75" customHeight="1">
      <c r="A41" s="100"/>
      <c r="B41" s="128"/>
      <c r="C41" s="86" t="s">
        <v>186</v>
      </c>
      <c r="D41" s="87"/>
      <c r="E41" s="87"/>
      <c r="F41" s="88"/>
    </row>
    <row r="42" spans="1:6" s="29" customFormat="1" ht="15.75" customHeight="1">
      <c r="A42" s="85"/>
      <c r="B42" s="85"/>
      <c r="C42" s="85"/>
      <c r="D42" s="85"/>
      <c r="E42" s="85"/>
      <c r="F42" s="85"/>
    </row>
    <row r="43" spans="1:6" ht="12" customHeight="1">
      <c r="A43" s="97"/>
      <c r="B43" s="97"/>
      <c r="C43" s="97"/>
      <c r="D43" s="97"/>
      <c r="E43" s="97"/>
      <c r="F43" s="97"/>
    </row>
    <row r="44" spans="1:6" ht="23.25" customHeight="1">
      <c r="A44" s="98" t="s">
        <v>29</v>
      </c>
      <c r="B44" s="98"/>
      <c r="C44" s="98"/>
      <c r="D44" s="98"/>
      <c r="E44" s="98"/>
      <c r="F44" s="98"/>
    </row>
    <row r="45" spans="1:6" ht="30" customHeight="1">
      <c r="A45" s="99" t="s">
        <v>185</v>
      </c>
      <c r="B45" s="99"/>
      <c r="C45" s="99"/>
      <c r="D45" s="99"/>
      <c r="E45" s="99"/>
      <c r="F45" s="99"/>
    </row>
    <row r="46" spans="1:6" ht="25.5" customHeight="1">
      <c r="A46" s="100" t="s">
        <v>11</v>
      </c>
      <c r="B46" s="101" t="s">
        <v>202</v>
      </c>
      <c r="C46" s="102"/>
      <c r="D46" s="102"/>
      <c r="E46" s="102"/>
      <c r="F46" s="102"/>
    </row>
    <row r="47" spans="1:6" ht="27" customHeight="1">
      <c r="A47" s="100"/>
      <c r="B47" s="103" t="s">
        <v>32</v>
      </c>
      <c r="C47" s="104"/>
      <c r="D47" s="104"/>
      <c r="E47" s="104"/>
      <c r="F47" s="105"/>
    </row>
    <row r="48" spans="1:6" ht="9" customHeight="1">
      <c r="A48" s="56"/>
      <c r="B48" s="45"/>
      <c r="C48" s="57"/>
      <c r="D48" s="57"/>
      <c r="E48" s="57"/>
      <c r="F48" s="57"/>
    </row>
    <row r="49" spans="1:81" ht="41.1" customHeight="1">
      <c r="A49" s="107" t="s">
        <v>164</v>
      </c>
      <c r="B49" s="107"/>
      <c r="C49" s="107"/>
      <c r="D49" s="107"/>
      <c r="E49" s="107"/>
      <c r="F49" s="107"/>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row>
    <row r="50" spans="1:81" ht="15" customHeight="1">
      <c r="A50" s="106" t="s">
        <v>179</v>
      </c>
      <c r="B50" s="106"/>
      <c r="C50" s="106"/>
      <c r="D50" s="106"/>
      <c r="E50" s="106"/>
      <c r="F50" s="106"/>
      <c r="G50" s="29"/>
      <c r="H50" s="29"/>
      <c r="I50" s="29"/>
    </row>
    <row r="51" spans="1:81" ht="15" customHeight="1">
      <c r="A51" s="140" t="s">
        <v>30</v>
      </c>
      <c r="B51" s="140"/>
      <c r="C51" s="140"/>
      <c r="D51" s="140"/>
      <c r="E51" s="140"/>
      <c r="F51" s="140"/>
    </row>
    <row r="52" spans="1:81" ht="20.25" customHeight="1">
      <c r="A52" s="141"/>
      <c r="B52" s="141"/>
      <c r="C52" s="141"/>
      <c r="D52" s="141"/>
      <c r="E52" s="141"/>
      <c r="F52" s="141"/>
    </row>
    <row r="53" spans="1:81" ht="15" customHeight="1">
      <c r="A53" s="142" t="s">
        <v>31</v>
      </c>
      <c r="B53" s="142"/>
      <c r="C53" s="142"/>
      <c r="D53" s="142"/>
      <c r="E53" s="142"/>
      <c r="F53" s="142"/>
    </row>
    <row r="54" spans="1:81" ht="15" customHeight="1">
      <c r="A54" s="143"/>
      <c r="B54" s="143"/>
      <c r="C54" s="143"/>
      <c r="D54" s="143"/>
      <c r="E54" s="143"/>
      <c r="F54" s="143"/>
    </row>
    <row r="55" spans="1:81" ht="4.5" customHeight="1">
      <c r="A55" s="132"/>
      <c r="B55" s="132"/>
      <c r="C55" s="132"/>
      <c r="D55" s="132"/>
      <c r="E55" s="132"/>
      <c r="F55" s="132"/>
    </row>
    <row r="56" spans="1:81" ht="4.5" customHeight="1">
      <c r="A56" s="132"/>
      <c r="B56" s="132"/>
      <c r="C56" s="132"/>
      <c r="D56" s="132"/>
      <c r="E56" s="132"/>
      <c r="F56" s="132"/>
    </row>
    <row r="57" spans="1:81" ht="15.95" customHeight="1">
      <c r="A57" s="58" t="s">
        <v>170</v>
      </c>
      <c r="B57" s="59"/>
      <c r="C57" s="59"/>
      <c r="D57" s="59"/>
      <c r="E57" s="59"/>
      <c r="F57" s="59"/>
    </row>
    <row r="58" spans="1:81" ht="75.599999999999994" customHeight="1">
      <c r="A58" s="144" t="s">
        <v>180</v>
      </c>
      <c r="B58" s="144"/>
      <c r="C58" s="144"/>
      <c r="D58" s="144"/>
      <c r="E58" s="144"/>
      <c r="F58" s="144"/>
    </row>
    <row r="59" spans="1:81" ht="15.95" customHeight="1">
      <c r="A59" s="60" t="s">
        <v>171</v>
      </c>
      <c r="B59" s="58"/>
      <c r="C59" s="58"/>
      <c r="D59" s="58"/>
      <c r="E59" s="58"/>
      <c r="F59" s="58"/>
    </row>
    <row r="60" spans="1:81" ht="24.95" customHeight="1">
      <c r="A60" s="132" t="s">
        <v>162</v>
      </c>
      <c r="B60" s="132"/>
      <c r="C60" s="132"/>
      <c r="D60" s="132"/>
      <c r="E60" s="132"/>
      <c r="F60" s="132"/>
    </row>
    <row r="61" spans="1:81" ht="15.95" customHeight="1">
      <c r="A61" s="61" t="s">
        <v>172</v>
      </c>
      <c r="B61" s="47"/>
      <c r="C61" s="47"/>
      <c r="D61" s="47"/>
      <c r="E61" s="47"/>
      <c r="F61" s="47"/>
    </row>
    <row r="62" spans="1:81" ht="24.95" customHeight="1">
      <c r="A62" s="132" t="s">
        <v>163</v>
      </c>
      <c r="B62" s="132"/>
      <c r="C62" s="132"/>
      <c r="D62" s="132"/>
      <c r="E62" s="132"/>
      <c r="F62" s="132"/>
    </row>
    <row r="63" spans="1:81" s="63" customFormat="1" ht="15.95" customHeight="1">
      <c r="A63" s="61" t="s">
        <v>173</v>
      </c>
      <c r="B63" s="62"/>
      <c r="C63" s="62"/>
      <c r="D63" s="62"/>
      <c r="E63" s="62"/>
      <c r="F63" s="62"/>
    </row>
    <row r="64" spans="1:81" ht="40.5" customHeight="1">
      <c r="A64" s="132" t="s">
        <v>192</v>
      </c>
      <c r="B64" s="132"/>
      <c r="C64" s="132"/>
      <c r="D64" s="132"/>
      <c r="E64" s="132"/>
      <c r="F64" s="132"/>
    </row>
    <row r="65" spans="1:6" ht="40.5" customHeight="1">
      <c r="A65" s="97" t="s">
        <v>193</v>
      </c>
      <c r="B65" s="97"/>
      <c r="C65" s="97"/>
      <c r="D65" s="97"/>
      <c r="E65" s="97"/>
      <c r="F65" s="97"/>
    </row>
    <row r="66" spans="1:6" ht="15.95" customHeight="1">
      <c r="A66" s="64"/>
      <c r="B66" s="61"/>
      <c r="C66" s="61"/>
      <c r="D66" s="61"/>
      <c r="E66" s="61"/>
      <c r="F66" s="61"/>
    </row>
    <row r="67" spans="1:6" s="3" customFormat="1">
      <c r="A67" s="1" t="s">
        <v>33</v>
      </c>
      <c r="B67" s="123" t="s">
        <v>34</v>
      </c>
      <c r="C67" s="124"/>
      <c r="D67" s="125"/>
      <c r="E67" s="2" t="s">
        <v>35</v>
      </c>
    </row>
    <row r="68" spans="1:6" s="3" customFormat="1">
      <c r="A68" s="120" t="s">
        <v>36</v>
      </c>
      <c r="B68" s="94" t="s">
        <v>37</v>
      </c>
      <c r="C68" s="95"/>
      <c r="D68" s="96"/>
      <c r="E68" s="4" t="s">
        <v>38</v>
      </c>
    </row>
    <row r="69" spans="1:6" s="3" customFormat="1">
      <c r="A69" s="121"/>
      <c r="B69" s="94" t="s">
        <v>39</v>
      </c>
      <c r="C69" s="95"/>
      <c r="D69" s="96"/>
      <c r="E69" s="4" t="s">
        <v>40</v>
      </c>
    </row>
    <row r="70" spans="1:6" s="3" customFormat="1">
      <c r="A70" s="121"/>
      <c r="B70" s="94" t="s">
        <v>41</v>
      </c>
      <c r="C70" s="95"/>
      <c r="D70" s="96"/>
      <c r="E70" s="4" t="s">
        <v>42</v>
      </c>
    </row>
    <row r="71" spans="1:6" s="3" customFormat="1">
      <c r="A71" s="122"/>
      <c r="B71" s="94" t="s">
        <v>43</v>
      </c>
      <c r="C71" s="95"/>
      <c r="D71" s="96"/>
      <c r="E71" s="4" t="s">
        <v>44</v>
      </c>
    </row>
    <row r="72" spans="1:6" s="3" customFormat="1">
      <c r="A72" s="120" t="s">
        <v>45</v>
      </c>
      <c r="B72" s="94" t="s">
        <v>46</v>
      </c>
      <c r="C72" s="95"/>
      <c r="D72" s="96"/>
      <c r="E72" s="4" t="s">
        <v>47</v>
      </c>
    </row>
    <row r="73" spans="1:6" s="3" customFormat="1">
      <c r="A73" s="121"/>
      <c r="B73" s="94" t="s">
        <v>48</v>
      </c>
      <c r="C73" s="95"/>
      <c r="D73" s="96"/>
      <c r="E73" s="4" t="s">
        <v>49</v>
      </c>
    </row>
    <row r="74" spans="1:6" s="3" customFormat="1">
      <c r="A74" s="122"/>
      <c r="B74" s="94" t="s">
        <v>50</v>
      </c>
      <c r="C74" s="95"/>
      <c r="D74" s="96"/>
      <c r="E74" s="4" t="s">
        <v>51</v>
      </c>
    </row>
    <row r="75" spans="1:6" s="3" customFormat="1">
      <c r="A75" s="120" t="s">
        <v>52</v>
      </c>
      <c r="B75" s="94" t="s">
        <v>53</v>
      </c>
      <c r="C75" s="95"/>
      <c r="D75" s="96"/>
      <c r="E75" s="4" t="s">
        <v>54</v>
      </c>
    </row>
    <row r="76" spans="1:6" s="3" customFormat="1">
      <c r="A76" s="121"/>
      <c r="B76" s="94" t="s">
        <v>55</v>
      </c>
      <c r="C76" s="95"/>
      <c r="D76" s="96"/>
      <c r="E76" s="4" t="s">
        <v>56</v>
      </c>
    </row>
    <row r="77" spans="1:6" s="3" customFormat="1">
      <c r="A77" s="121"/>
      <c r="B77" s="94" t="s">
        <v>57</v>
      </c>
      <c r="C77" s="95"/>
      <c r="D77" s="96"/>
      <c r="E77" s="4" t="s">
        <v>58</v>
      </c>
    </row>
    <row r="78" spans="1:6" s="3" customFormat="1">
      <c r="A78" s="121"/>
      <c r="B78" s="94" t="s">
        <v>59</v>
      </c>
      <c r="C78" s="95"/>
      <c r="D78" s="96"/>
      <c r="E78" s="4" t="s">
        <v>60</v>
      </c>
    </row>
    <row r="79" spans="1:6" s="3" customFormat="1">
      <c r="A79" s="121"/>
      <c r="B79" s="115" t="s">
        <v>316</v>
      </c>
      <c r="C79" s="116"/>
      <c r="D79" s="117"/>
      <c r="E79" s="4" t="s">
        <v>62</v>
      </c>
    </row>
    <row r="80" spans="1:6" s="3" customFormat="1">
      <c r="A80" s="121"/>
      <c r="B80" s="94" t="s">
        <v>319</v>
      </c>
      <c r="C80" s="95"/>
      <c r="D80" s="96"/>
      <c r="E80" s="4" t="s">
        <v>63</v>
      </c>
    </row>
    <row r="81" spans="1:5" s="3" customFormat="1">
      <c r="A81" s="122"/>
      <c r="B81" s="94" t="s">
        <v>64</v>
      </c>
      <c r="C81" s="95"/>
      <c r="D81" s="96"/>
      <c r="E81" s="4" t="s">
        <v>65</v>
      </c>
    </row>
    <row r="82" spans="1:5" s="3" customFormat="1" ht="28.35" customHeight="1">
      <c r="A82" s="120" t="s">
        <v>66</v>
      </c>
      <c r="B82" s="115" t="s">
        <v>67</v>
      </c>
      <c r="C82" s="116"/>
      <c r="D82" s="117"/>
      <c r="E82" s="4" t="s">
        <v>68</v>
      </c>
    </row>
    <row r="83" spans="1:5" s="3" customFormat="1">
      <c r="A83" s="121"/>
      <c r="B83" s="94" t="s">
        <v>69</v>
      </c>
      <c r="C83" s="95"/>
      <c r="D83" s="96"/>
      <c r="E83" s="4" t="s">
        <v>70</v>
      </c>
    </row>
    <row r="84" spans="1:5" s="3" customFormat="1">
      <c r="A84" s="121"/>
      <c r="B84" s="94" t="s">
        <v>71</v>
      </c>
      <c r="C84" s="95"/>
      <c r="D84" s="96"/>
      <c r="E84" s="4" t="s">
        <v>72</v>
      </c>
    </row>
    <row r="85" spans="1:5" s="3" customFormat="1">
      <c r="A85" s="121"/>
      <c r="B85" s="94" t="s">
        <v>105</v>
      </c>
      <c r="C85" s="95"/>
      <c r="D85" s="96"/>
      <c r="E85" s="4" t="s">
        <v>73</v>
      </c>
    </row>
    <row r="86" spans="1:5" s="3" customFormat="1">
      <c r="A86" s="121"/>
      <c r="B86" s="94" t="s">
        <v>104</v>
      </c>
      <c r="C86" s="95"/>
      <c r="D86" s="96"/>
      <c r="E86" s="4" t="s">
        <v>74</v>
      </c>
    </row>
    <row r="87" spans="1:5" s="3" customFormat="1">
      <c r="A87" s="121"/>
      <c r="B87" s="94" t="s">
        <v>75</v>
      </c>
      <c r="C87" s="95"/>
      <c r="D87" s="96"/>
      <c r="E87" s="4" t="s">
        <v>76</v>
      </c>
    </row>
    <row r="88" spans="1:5" s="3" customFormat="1">
      <c r="A88" s="121"/>
      <c r="B88" s="94" t="s">
        <v>77</v>
      </c>
      <c r="C88" s="95"/>
      <c r="D88" s="96"/>
      <c r="E88" s="4" t="s">
        <v>78</v>
      </c>
    </row>
    <row r="89" spans="1:5" s="3" customFormat="1">
      <c r="A89" s="121"/>
      <c r="B89" s="94" t="s">
        <v>79</v>
      </c>
      <c r="C89" s="95"/>
      <c r="D89" s="96"/>
      <c r="E89" s="4" t="s">
        <v>80</v>
      </c>
    </row>
    <row r="90" spans="1:5" s="3" customFormat="1">
      <c r="A90" s="121"/>
      <c r="B90" s="94" t="s">
        <v>81</v>
      </c>
      <c r="C90" s="95"/>
      <c r="D90" s="96"/>
      <c r="E90" s="4" t="s">
        <v>82</v>
      </c>
    </row>
    <row r="91" spans="1:5" s="3" customFormat="1">
      <c r="A91" s="122"/>
      <c r="B91" s="94" t="s">
        <v>83</v>
      </c>
      <c r="C91" s="95"/>
      <c r="D91" s="96"/>
      <c r="E91" s="4" t="s">
        <v>84</v>
      </c>
    </row>
    <row r="92" spans="1:5" s="3" customFormat="1">
      <c r="A92" s="120" t="s">
        <v>85</v>
      </c>
      <c r="B92" s="94" t="s">
        <v>86</v>
      </c>
      <c r="C92" s="95"/>
      <c r="D92" s="96"/>
      <c r="E92" s="4" t="s">
        <v>87</v>
      </c>
    </row>
    <row r="93" spans="1:5" s="3" customFormat="1">
      <c r="A93" s="121"/>
      <c r="B93" s="94" t="s">
        <v>88</v>
      </c>
      <c r="C93" s="95"/>
      <c r="D93" s="96"/>
      <c r="E93" s="4" t="s">
        <v>89</v>
      </c>
    </row>
    <row r="94" spans="1:5" s="3" customFormat="1">
      <c r="A94" s="121"/>
      <c r="B94" s="94" t="s">
        <v>90</v>
      </c>
      <c r="C94" s="95"/>
      <c r="D94" s="96"/>
      <c r="E94" s="4" t="s">
        <v>91</v>
      </c>
    </row>
    <row r="95" spans="1:5" s="3" customFormat="1">
      <c r="A95" s="121"/>
      <c r="B95" s="94" t="s">
        <v>92</v>
      </c>
      <c r="C95" s="95"/>
      <c r="D95" s="96"/>
      <c r="E95" s="4" t="s">
        <v>93</v>
      </c>
    </row>
    <row r="96" spans="1:5" s="3" customFormat="1">
      <c r="A96" s="121"/>
      <c r="B96" s="94" t="s">
        <v>94</v>
      </c>
      <c r="C96" s="95"/>
      <c r="D96" s="96"/>
      <c r="E96" s="4" t="s">
        <v>95</v>
      </c>
    </row>
    <row r="97" spans="1:8" s="3" customFormat="1">
      <c r="A97" s="121"/>
      <c r="B97" s="94" t="s">
        <v>96</v>
      </c>
      <c r="C97" s="95"/>
      <c r="D97" s="96"/>
      <c r="E97" s="4" t="s">
        <v>97</v>
      </c>
    </row>
    <row r="98" spans="1:8" s="3" customFormat="1">
      <c r="A98" s="121"/>
      <c r="B98" s="94" t="s">
        <v>98</v>
      </c>
      <c r="C98" s="95"/>
      <c r="D98" s="96"/>
      <c r="E98" s="4" t="s">
        <v>99</v>
      </c>
    </row>
    <row r="99" spans="1:8" s="3" customFormat="1">
      <c r="A99" s="121"/>
      <c r="B99" s="94" t="s">
        <v>100</v>
      </c>
      <c r="C99" s="95"/>
      <c r="D99" s="96"/>
      <c r="E99" s="4" t="s">
        <v>101</v>
      </c>
    </row>
    <row r="100" spans="1:8" s="3" customFormat="1">
      <c r="A100" s="122"/>
      <c r="B100" s="94" t="s">
        <v>102</v>
      </c>
      <c r="C100" s="95"/>
      <c r="D100" s="96"/>
      <c r="E100" s="4" t="s">
        <v>103</v>
      </c>
    </row>
    <row r="101" spans="1:8" ht="20.100000000000001" customHeight="1">
      <c r="A101" s="22"/>
      <c r="B101" s="64"/>
      <c r="C101" s="64"/>
      <c r="D101" s="64"/>
      <c r="E101" s="64"/>
      <c r="F101" s="64"/>
    </row>
    <row r="102" spans="1:8" s="40" customFormat="1">
      <c r="A102" s="130" t="s">
        <v>174</v>
      </c>
      <c r="B102" s="130"/>
      <c r="C102" s="130"/>
      <c r="D102" s="130"/>
      <c r="E102" s="130"/>
      <c r="F102" s="130"/>
    </row>
    <row r="103" spans="1:8" s="40" customFormat="1" ht="68.099999999999994" customHeight="1">
      <c r="A103" s="118" t="s">
        <v>198</v>
      </c>
      <c r="B103" s="118"/>
      <c r="C103" s="118"/>
      <c r="D103" s="118"/>
      <c r="E103" s="118"/>
      <c r="F103" s="118"/>
    </row>
    <row r="104" spans="1:8" s="40" customFormat="1" ht="13.7" customHeight="1">
      <c r="A104" s="65" t="s">
        <v>18</v>
      </c>
      <c r="B104" s="66"/>
      <c r="C104" s="66"/>
      <c r="D104" s="66"/>
      <c r="E104" s="66"/>
      <c r="F104" s="66"/>
    </row>
    <row r="105" spans="1:8" s="40" customFormat="1" ht="1.5" customHeight="1">
      <c r="A105" s="67"/>
      <c r="B105" s="66"/>
      <c r="C105" s="66"/>
      <c r="D105" s="66"/>
      <c r="E105" s="66"/>
      <c r="F105" s="66"/>
    </row>
    <row r="106" spans="1:8" s="40" customFormat="1" ht="21.6" customHeight="1">
      <c r="A106" s="118" t="s">
        <v>194</v>
      </c>
      <c r="B106" s="118"/>
      <c r="C106" s="118"/>
      <c r="D106" s="118"/>
      <c r="E106" s="118"/>
      <c r="F106" s="118"/>
    </row>
    <row r="107" spans="1:8" s="40" customFormat="1" ht="29.25" customHeight="1">
      <c r="A107" s="118" t="s">
        <v>195</v>
      </c>
      <c r="B107" s="118"/>
      <c r="C107" s="118"/>
      <c r="D107" s="118"/>
      <c r="E107" s="118"/>
      <c r="F107" s="118"/>
    </row>
    <row r="108" spans="1:8" s="40" customFormat="1" ht="49.7" customHeight="1">
      <c r="A108" s="118" t="s">
        <v>196</v>
      </c>
      <c r="B108" s="118"/>
      <c r="C108" s="118"/>
      <c r="D108" s="118"/>
      <c r="E108" s="118"/>
      <c r="F108" s="118"/>
    </row>
    <row r="109" spans="1:8" s="40" customFormat="1" ht="141" customHeight="1">
      <c r="A109" s="119" t="s">
        <v>197</v>
      </c>
      <c r="B109" s="119"/>
      <c r="C109" s="119"/>
      <c r="D109" s="119"/>
      <c r="E109" s="119"/>
      <c r="F109" s="119"/>
      <c r="G109" s="68"/>
      <c r="H109" s="69"/>
    </row>
  </sheetData>
  <sheetProtection selectLockedCells="1" selectUnlockedCells="1"/>
  <mergeCells count="108">
    <mergeCell ref="A107:F107"/>
    <mergeCell ref="A58:F58"/>
    <mergeCell ref="A65:F65"/>
    <mergeCell ref="A60:F60"/>
    <mergeCell ref="A62:F62"/>
    <mergeCell ref="A5:F5"/>
    <mergeCell ref="D14:E14"/>
    <mergeCell ref="D13:E13"/>
    <mergeCell ref="A6:F6"/>
    <mergeCell ref="A7:F7"/>
    <mergeCell ref="A64:F64"/>
    <mergeCell ref="D17:F17"/>
    <mergeCell ref="A15:A16"/>
    <mergeCell ref="B15:F16"/>
    <mergeCell ref="A18:A20"/>
    <mergeCell ref="C18:F18"/>
    <mergeCell ref="C19:F19"/>
    <mergeCell ref="C20:F20"/>
    <mergeCell ref="B92:D92"/>
    <mergeCell ref="B93:D93"/>
    <mergeCell ref="B94:D94"/>
    <mergeCell ref="A25:F25"/>
    <mergeCell ref="C33:F33"/>
    <mergeCell ref="C34:F34"/>
    <mergeCell ref="B35:F35"/>
    <mergeCell ref="B36:B37"/>
    <mergeCell ref="C36:F37"/>
    <mergeCell ref="C38:F38"/>
    <mergeCell ref="B39:B41"/>
    <mergeCell ref="C39:F39"/>
    <mergeCell ref="A103:F103"/>
    <mergeCell ref="A102:F102"/>
    <mergeCell ref="D2:F2"/>
    <mergeCell ref="D3:F3"/>
    <mergeCell ref="A4:C4"/>
    <mergeCell ref="D4:F4"/>
    <mergeCell ref="B8:F8"/>
    <mergeCell ref="B9:F9"/>
    <mergeCell ref="A10:F10"/>
    <mergeCell ref="A11:A12"/>
    <mergeCell ref="D11:F11"/>
    <mergeCell ref="D12:E12"/>
    <mergeCell ref="B100:D100"/>
    <mergeCell ref="A51:F51"/>
    <mergeCell ref="A52:F52"/>
    <mergeCell ref="A53:F53"/>
    <mergeCell ref="A54:F54"/>
    <mergeCell ref="A55:F56"/>
    <mergeCell ref="A108:F108"/>
    <mergeCell ref="A109:F109"/>
    <mergeCell ref="A92:A100"/>
    <mergeCell ref="B67:D67"/>
    <mergeCell ref="B68:D68"/>
    <mergeCell ref="B69:D69"/>
    <mergeCell ref="B70:D70"/>
    <mergeCell ref="B71:D71"/>
    <mergeCell ref="B72:D72"/>
    <mergeCell ref="B73:D73"/>
    <mergeCell ref="A106:F106"/>
    <mergeCell ref="A68:A71"/>
    <mergeCell ref="A72:A74"/>
    <mergeCell ref="A75:A81"/>
    <mergeCell ref="A82:A91"/>
    <mergeCell ref="B83:D83"/>
    <mergeCell ref="B84:D84"/>
    <mergeCell ref="B85:D85"/>
    <mergeCell ref="B86:D86"/>
    <mergeCell ref="B87:D87"/>
    <mergeCell ref="B88:D88"/>
    <mergeCell ref="B95:D95"/>
    <mergeCell ref="B96:D96"/>
    <mergeCell ref="B97:D97"/>
    <mergeCell ref="B78:D78"/>
    <mergeCell ref="B79:D79"/>
    <mergeCell ref="B80:D80"/>
    <mergeCell ref="B81:D81"/>
    <mergeCell ref="B82:D82"/>
    <mergeCell ref="B89:D89"/>
    <mergeCell ref="B90:D90"/>
    <mergeCell ref="B91:D91"/>
    <mergeCell ref="B74:D74"/>
    <mergeCell ref="B75:D75"/>
    <mergeCell ref="B76:D76"/>
    <mergeCell ref="B77:D77"/>
    <mergeCell ref="A42:F42"/>
    <mergeCell ref="C40:F40"/>
    <mergeCell ref="C41:F41"/>
    <mergeCell ref="D23:F23"/>
    <mergeCell ref="A24:B24"/>
    <mergeCell ref="D24:F24"/>
    <mergeCell ref="B98:D98"/>
    <mergeCell ref="B99:D99"/>
    <mergeCell ref="A43:F43"/>
    <mergeCell ref="A44:F44"/>
    <mergeCell ref="A45:F45"/>
    <mergeCell ref="A46:A47"/>
    <mergeCell ref="B46:F46"/>
    <mergeCell ref="B47:F47"/>
    <mergeCell ref="A50:F50"/>
    <mergeCell ref="A49:F49"/>
    <mergeCell ref="A26:F26"/>
    <mergeCell ref="A27:F27"/>
    <mergeCell ref="A28:A41"/>
    <mergeCell ref="B28:F28"/>
    <mergeCell ref="C29:F29"/>
    <mergeCell ref="C30:F30"/>
    <mergeCell ref="E31:F31"/>
    <mergeCell ref="E32:F32"/>
  </mergeCells>
  <dataValidations count="5">
    <dataValidation type="list" allowBlank="1" showInputMessage="1" showErrorMessage="1" prompt="ΕΠΙΛΕΞΤΕ ΤΟ ΠΟΣΟΣΤΟ ΕΡΓΟΔΟΤΙΚΩΝ  ΕΙΣΦΟΡΩΝ" sqref="E21">
      <formula1>ListEFKA</formula1>
    </dataValidation>
    <dataValidation type="list" allowBlank="1" showInputMessage="1" showErrorMessage="1" prompt="ΕΠΙΛΕΞΤΕ ΤΗΝ ΚΑΤΗΓΟΡΙΑ ΔΑΠΑΝΗΣ ΓΛΚ" sqref="D17:F17">
      <formula1>INDIRECT(selectedCATEGORY)</formula1>
    </dataValidation>
    <dataValidation type="list" allowBlank="1" showInputMessage="1" showErrorMessage="1" prompt="ΕΠΙΛΕΞΤΕ ΤΟ ΠΟΣΟΣΤΟ ΦΠΑ" sqref="C21">
      <formula1>ListVAT</formula1>
    </dataValidation>
    <dataValidation type="list" allowBlank="1" showInputMessage="1" showErrorMessage="1" prompt="ΕΠΙΛΕΞΤΕ ΤΗ ΒΑΣΙΚΗ ΚΑΤΗΓΟΡΙΑ ΔΑΠΑΝΗΣ" sqref="B17">
      <formula1>ListCATEGORY</formula1>
    </dataValidation>
    <dataValidation type="custom" allowBlank="1" showInputMessage="1" showErrorMessage="1" sqref="B21 B22 D21 F21 C18:F18 C19:F19 C20:F20">
      <formula1>B18-ROUND(B18,2)=0</formula1>
    </dataValidation>
  </dataValidations>
  <hyperlinks>
    <hyperlink ref="A118" r:id="rId1" display="Λίστα Συχνά Χρησιμοποιούμενων CPV"/>
    <hyperlink ref="A119" r:id="rId2" display="Διεύθυνση Γενικής Γραμματείας Εμπορίου"/>
    <hyperlink ref="A104" r:id="rId3"/>
    <hyperlink ref="A15:A16" location="NOTE1" display="[1] Τεκμηρίωση Αιτήματος:"/>
    <hyperlink ref="A18:A20" location="NOTE3" display="[3] Οικονομικό έτος εκτέλεσης της δαπάνης:"/>
    <hyperlink ref="B36:B37" location="NOTE5" display="[5]Τεκμηρίωση ανάθεσης:"/>
    <hyperlink ref="A17" location="NOTE2" display="[2] Βασική Κατηγορία Δαπάνης:"/>
    <hyperlink ref="C17" location="NOTE2" display="Κατηγορία Δαπάνης ΓΛΚ:"/>
    <hyperlink ref="B29" location="NOTE4" display="[4] CPV:"/>
  </hyperlinks>
  <printOptions horizontalCentered="1"/>
  <pageMargins left="0.15748031496062992" right="0.11811023622047245" top="1.5354330708661419" bottom="0" header="0.15748031496062992" footer="0"/>
  <pageSetup paperSize="9" scale="80" firstPageNumber="0" fitToHeight="0" orientation="portrait" r:id="rId4"/>
  <headerFooter alignWithMargins="0">
    <oddHeader>&amp;C&amp;G</oddHeader>
    <oddFooter xml:space="preserve">&amp;LΈντυπο Ε8&amp;RΣελίδα &amp;P από &amp;N </oddFooter>
  </headerFooter>
  <rowBreaks count="3" manualBreakCount="3">
    <brk id="24" max="5" man="1"/>
    <brk id="54" max="5" man="1"/>
    <brk id="101" max="5" man="1"/>
  </rowBreaks>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1029" r:id="rId8" name="Πλαίσιο ελέγχου 277">
              <controlPr defaultSize="0" autoFill="0" autoLine="0" autoPict="0">
                <anchor moveWithCells="1" sizeWithCells="1">
                  <from>
                    <xdr:col>1</xdr:col>
                    <xdr:colOff>962025</xdr:colOff>
                    <xdr:row>10</xdr:row>
                    <xdr:rowOff>152400</xdr:rowOff>
                  </from>
                  <to>
                    <xdr:col>1</xdr:col>
                    <xdr:colOff>1143000</xdr:colOff>
                    <xdr:row>10</xdr:row>
                    <xdr:rowOff>276225</xdr:rowOff>
                  </to>
                </anchor>
              </controlPr>
            </control>
          </mc:Choice>
        </mc:AlternateContent>
        <mc:AlternateContent xmlns:mc="http://schemas.openxmlformats.org/markup-compatibility/2006">
          <mc:Choice Requires="x14">
            <control shapeId="1030" r:id="rId9" name="Πλαίσιο ελέγχου 280">
              <controlPr defaultSize="0" autoFill="0" autoLine="0" autoPict="0">
                <anchor moveWithCells="1" sizeWithCells="1">
                  <from>
                    <xdr:col>2</xdr:col>
                    <xdr:colOff>1181100</xdr:colOff>
                    <xdr:row>10</xdr:row>
                    <xdr:rowOff>142875</xdr:rowOff>
                  </from>
                  <to>
                    <xdr:col>2</xdr:col>
                    <xdr:colOff>1362075</xdr:colOff>
                    <xdr:row>10</xdr:row>
                    <xdr:rowOff>266700</xdr:rowOff>
                  </to>
                </anchor>
              </controlPr>
            </control>
          </mc:Choice>
        </mc:AlternateContent>
        <mc:AlternateContent xmlns:mc="http://schemas.openxmlformats.org/markup-compatibility/2006">
          <mc:Choice Requires="x14">
            <control shapeId="1034" r:id="rId10" name="Πλαίσιο ελέγχου 333">
              <controlPr defaultSize="0" autoFill="0" autoLine="0" autoPict="0">
                <anchor moveWithCells="1" sizeWithCells="1">
                  <from>
                    <xdr:col>2</xdr:col>
                    <xdr:colOff>1181100</xdr:colOff>
                    <xdr:row>11</xdr:row>
                    <xdr:rowOff>85725</xdr:rowOff>
                  </from>
                  <to>
                    <xdr:col>2</xdr:col>
                    <xdr:colOff>1438275</xdr:colOff>
                    <xdr:row>11</xdr:row>
                    <xdr:rowOff>409575</xdr:rowOff>
                  </to>
                </anchor>
              </controlPr>
            </control>
          </mc:Choice>
        </mc:AlternateContent>
        <mc:AlternateContent xmlns:mc="http://schemas.openxmlformats.org/markup-compatibility/2006">
          <mc:Choice Requires="x14">
            <control shapeId="1061" r:id="rId11" name="Πλαίσιο ελέγχου 277">
              <controlPr defaultSize="0" autoFill="0" autoLine="0" autoPict="0">
                <anchor moveWithCells="1" sizeWithCells="1">
                  <from>
                    <xdr:col>1</xdr:col>
                    <xdr:colOff>619125</xdr:colOff>
                    <xdr:row>12</xdr:row>
                    <xdr:rowOff>66675</xdr:rowOff>
                  </from>
                  <to>
                    <xdr:col>1</xdr:col>
                    <xdr:colOff>809625</xdr:colOff>
                    <xdr:row>12</xdr:row>
                    <xdr:rowOff>257175</xdr:rowOff>
                  </to>
                </anchor>
              </controlPr>
            </control>
          </mc:Choice>
        </mc:AlternateContent>
        <mc:AlternateContent xmlns:mc="http://schemas.openxmlformats.org/markup-compatibility/2006">
          <mc:Choice Requires="x14">
            <control shapeId="1062" r:id="rId12" name="Πλαίσιο ελέγχου 277">
              <controlPr defaultSize="0" autoFill="0" autoLine="0" autoPict="0">
                <anchor moveWithCells="1" sizeWithCells="1">
                  <from>
                    <xdr:col>2</xdr:col>
                    <xdr:colOff>523875</xdr:colOff>
                    <xdr:row>12</xdr:row>
                    <xdr:rowOff>9525</xdr:rowOff>
                  </from>
                  <to>
                    <xdr:col>2</xdr:col>
                    <xdr:colOff>762000</xdr:colOff>
                    <xdr:row>12</xdr:row>
                    <xdr:rowOff>257175</xdr:rowOff>
                  </to>
                </anchor>
              </controlPr>
            </control>
          </mc:Choice>
        </mc:AlternateContent>
        <mc:AlternateContent xmlns:mc="http://schemas.openxmlformats.org/markup-compatibility/2006">
          <mc:Choice Requires="x14">
            <control shapeId="1063" r:id="rId13" name="Πλαίσιο ελέγχου 284">
              <controlPr defaultSize="0" autoFill="0" autoLine="0" autoPict="0">
                <anchor moveWithCells="1" sizeWithCells="1">
                  <from>
                    <xdr:col>1</xdr:col>
                    <xdr:colOff>962025</xdr:colOff>
                    <xdr:row>11</xdr:row>
                    <xdr:rowOff>123825</xdr:rowOff>
                  </from>
                  <to>
                    <xdr:col>1</xdr:col>
                    <xdr:colOff>1228725</xdr:colOff>
                    <xdr:row>11</xdr:row>
                    <xdr:rowOff>409575</xdr:rowOff>
                  </to>
                </anchor>
              </controlPr>
            </control>
          </mc:Choice>
        </mc:AlternateContent>
        <mc:AlternateContent xmlns:mc="http://schemas.openxmlformats.org/markup-compatibility/2006">
          <mc:Choice Requires="x14">
            <control shapeId="1160" r:id="rId14" name="Πλαίσιο ελέγχου 277">
              <controlPr defaultSize="0" autoFill="0" autoLine="0" autoPict="0">
                <anchor moveWithCells="1" sizeWithCells="1">
                  <from>
                    <xdr:col>1</xdr:col>
                    <xdr:colOff>619125</xdr:colOff>
                    <xdr:row>13</xdr:row>
                    <xdr:rowOff>28575</xdr:rowOff>
                  </from>
                  <to>
                    <xdr:col>1</xdr:col>
                    <xdr:colOff>809625</xdr:colOff>
                    <xdr:row>13</xdr:row>
                    <xdr:rowOff>257175</xdr:rowOff>
                  </to>
                </anchor>
              </controlPr>
            </control>
          </mc:Choice>
        </mc:AlternateContent>
        <mc:AlternateContent xmlns:mc="http://schemas.openxmlformats.org/markup-compatibility/2006">
          <mc:Choice Requires="x14">
            <control shapeId="1161" r:id="rId15" name="Πλαίσιο ελέγχου 277">
              <controlPr defaultSize="0" autoFill="0" autoLine="0" autoPict="0">
                <anchor moveWithCells="1" sizeWithCells="1">
                  <from>
                    <xdr:col>2</xdr:col>
                    <xdr:colOff>523875</xdr:colOff>
                    <xdr:row>13</xdr:row>
                    <xdr:rowOff>47625</xdr:rowOff>
                  </from>
                  <to>
                    <xdr:col>2</xdr:col>
                    <xdr:colOff>752475</xdr:colOff>
                    <xdr:row>13</xdr:row>
                    <xdr:rowOff>200025</xdr:rowOff>
                  </to>
                </anchor>
              </controlPr>
            </control>
          </mc:Choice>
        </mc:AlternateContent>
        <mc:AlternateContent xmlns:mc="http://schemas.openxmlformats.org/markup-compatibility/2006">
          <mc:Choice Requires="x14">
            <control shapeId="1177" r:id="rId16" name="Πλαίσιο ελέγχου 285">
              <controlPr defaultSize="0" autoFill="0" autoLine="0" autoPict="0">
                <anchor moveWithCells="1" sizeWithCells="1">
                  <from>
                    <xdr:col>1</xdr:col>
                    <xdr:colOff>38100</xdr:colOff>
                    <xdr:row>27</xdr:row>
                    <xdr:rowOff>85725</xdr:rowOff>
                  </from>
                  <to>
                    <xdr:col>1</xdr:col>
                    <xdr:colOff>219075</xdr:colOff>
                    <xdr:row>27</xdr:row>
                    <xdr:rowOff>219075</xdr:rowOff>
                  </to>
                </anchor>
              </controlPr>
            </control>
          </mc:Choice>
        </mc:AlternateContent>
        <mc:AlternateContent xmlns:mc="http://schemas.openxmlformats.org/markup-compatibility/2006">
          <mc:Choice Requires="x14">
            <control shapeId="1178" r:id="rId17" name="Πλαίσιο ελέγχου 308">
              <controlPr defaultSize="0" autoFill="0" autoLine="0" autoPict="0">
                <anchor moveWithCells="1" sizeWithCells="1">
                  <from>
                    <xdr:col>1</xdr:col>
                    <xdr:colOff>47625</xdr:colOff>
                    <xdr:row>34</xdr:row>
                    <xdr:rowOff>85725</xdr:rowOff>
                  </from>
                  <to>
                    <xdr:col>1</xdr:col>
                    <xdr:colOff>228600</xdr:colOff>
                    <xdr:row>34</xdr:row>
                    <xdr:rowOff>200025</xdr:rowOff>
                  </to>
                </anchor>
              </controlPr>
            </control>
          </mc:Choice>
        </mc:AlternateContent>
        <mc:AlternateContent xmlns:mc="http://schemas.openxmlformats.org/markup-compatibility/2006">
          <mc:Choice Requires="x14">
            <control shapeId="1179" r:id="rId18" name="Πλαίσιο ελέγχου 308">
              <controlPr defaultSize="0" autoFill="0" autoLine="0" autoPict="0">
                <anchor moveWithCells="1" sizeWithCells="1">
                  <from>
                    <xdr:col>1</xdr:col>
                    <xdr:colOff>28575</xdr:colOff>
                    <xdr:row>45</xdr:row>
                    <xdr:rowOff>104775</xdr:rowOff>
                  </from>
                  <to>
                    <xdr:col>1</xdr:col>
                    <xdr:colOff>219075</xdr:colOff>
                    <xdr:row>45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zoomScaleNormal="100" workbookViewId="0"/>
  </sheetViews>
  <sheetFormatPr defaultRowHeight="12.75"/>
  <cols>
    <col min="1" max="1" width="10.5703125" style="71" bestFit="1" customWidth="1"/>
    <col min="2" max="2" width="88" style="71" bestFit="1" customWidth="1"/>
    <col min="3" max="16384" width="9.140625" style="71"/>
  </cols>
  <sheetData>
    <row r="1" spans="1:2">
      <c r="A1" s="73" t="s">
        <v>254</v>
      </c>
      <c r="B1" s="74" t="s">
        <v>255</v>
      </c>
    </row>
    <row r="2" spans="1:2">
      <c r="A2" s="75" t="s">
        <v>206</v>
      </c>
      <c r="B2" s="76" t="s">
        <v>207</v>
      </c>
    </row>
    <row r="3" spans="1:2">
      <c r="A3" s="75" t="s">
        <v>208</v>
      </c>
      <c r="B3" s="76" t="s">
        <v>209</v>
      </c>
    </row>
    <row r="4" spans="1:2">
      <c r="A4" s="77" t="s">
        <v>256</v>
      </c>
      <c r="B4" s="76" t="s">
        <v>257</v>
      </c>
    </row>
    <row r="5" spans="1:2">
      <c r="A5" s="77" t="s">
        <v>258</v>
      </c>
      <c r="B5" s="76" t="s">
        <v>259</v>
      </c>
    </row>
    <row r="6" spans="1:2">
      <c r="A6" s="77" t="s">
        <v>260</v>
      </c>
      <c r="B6" s="76" t="s">
        <v>261</v>
      </c>
    </row>
    <row r="7" spans="1:2">
      <c r="A7" s="78" t="s">
        <v>210</v>
      </c>
      <c r="B7" s="79" t="s">
        <v>211</v>
      </c>
    </row>
    <row r="8" spans="1:2">
      <c r="A8" s="77" t="s">
        <v>262</v>
      </c>
      <c r="B8" s="76" t="s">
        <v>263</v>
      </c>
    </row>
    <row r="9" spans="1:2">
      <c r="A9" s="78" t="s">
        <v>212</v>
      </c>
      <c r="B9" s="76" t="s">
        <v>213</v>
      </c>
    </row>
    <row r="10" spans="1:2">
      <c r="A10" s="75" t="s">
        <v>214</v>
      </c>
      <c r="B10" s="76" t="s">
        <v>215</v>
      </c>
    </row>
    <row r="11" spans="1:2">
      <c r="A11" s="78" t="s">
        <v>216</v>
      </c>
      <c r="B11" s="76" t="s">
        <v>217</v>
      </c>
    </row>
    <row r="12" spans="1:2">
      <c r="A12" s="78" t="s">
        <v>218</v>
      </c>
      <c r="B12" s="79" t="s">
        <v>219</v>
      </c>
    </row>
    <row r="13" spans="1:2">
      <c r="A13" s="77" t="s">
        <v>264</v>
      </c>
      <c r="B13" s="76" t="s">
        <v>265</v>
      </c>
    </row>
    <row r="14" spans="1:2">
      <c r="A14" s="77" t="s">
        <v>266</v>
      </c>
      <c r="B14" s="76" t="s">
        <v>267</v>
      </c>
    </row>
    <row r="15" spans="1:2">
      <c r="A15" s="77" t="s">
        <v>268</v>
      </c>
      <c r="B15" s="76" t="s">
        <v>269</v>
      </c>
    </row>
    <row r="16" spans="1:2">
      <c r="A16" s="78" t="s">
        <v>220</v>
      </c>
      <c r="B16" s="76" t="s">
        <v>221</v>
      </c>
    </row>
    <row r="17" spans="1:2">
      <c r="A17" s="75" t="s">
        <v>222</v>
      </c>
      <c r="B17" s="76" t="s">
        <v>223</v>
      </c>
    </row>
    <row r="18" spans="1:2">
      <c r="A18" s="78" t="s">
        <v>224</v>
      </c>
      <c r="B18" s="76" t="s">
        <v>225</v>
      </c>
    </row>
    <row r="19" spans="1:2">
      <c r="A19" s="78" t="s">
        <v>226</v>
      </c>
      <c r="B19" s="76" t="s">
        <v>253</v>
      </c>
    </row>
    <row r="20" spans="1:2">
      <c r="A20" s="75" t="s">
        <v>227</v>
      </c>
      <c r="B20" s="76" t="s">
        <v>228</v>
      </c>
    </row>
    <row r="21" spans="1:2">
      <c r="A21" s="77" t="s">
        <v>270</v>
      </c>
      <c r="B21" s="76" t="s">
        <v>271</v>
      </c>
    </row>
    <row r="22" spans="1:2">
      <c r="A22" s="75" t="s">
        <v>229</v>
      </c>
      <c r="B22" s="76" t="s">
        <v>230</v>
      </c>
    </row>
    <row r="23" spans="1:2">
      <c r="A23" s="77" t="s">
        <v>272</v>
      </c>
      <c r="B23" s="76" t="s">
        <v>273</v>
      </c>
    </row>
    <row r="24" spans="1:2">
      <c r="A24" s="77" t="s">
        <v>274</v>
      </c>
      <c r="B24" s="76" t="s">
        <v>275</v>
      </c>
    </row>
    <row r="25" spans="1:2">
      <c r="A25" s="75" t="s">
        <v>231</v>
      </c>
      <c r="B25" s="76" t="s">
        <v>232</v>
      </c>
    </row>
    <row r="26" spans="1:2">
      <c r="A26" s="77" t="s">
        <v>276</v>
      </c>
      <c r="B26" s="76" t="s">
        <v>277</v>
      </c>
    </row>
    <row r="27" spans="1:2">
      <c r="A27" s="77" t="s">
        <v>278</v>
      </c>
      <c r="B27" s="76" t="s">
        <v>279</v>
      </c>
    </row>
    <row r="28" spans="1:2">
      <c r="A28" s="78" t="s">
        <v>233</v>
      </c>
      <c r="B28" s="79" t="s">
        <v>234</v>
      </c>
    </row>
    <row r="29" spans="1:2">
      <c r="A29" s="78" t="s">
        <v>235</v>
      </c>
      <c r="B29" s="79" t="s">
        <v>236</v>
      </c>
    </row>
    <row r="30" spans="1:2">
      <c r="A30" s="77" t="s">
        <v>280</v>
      </c>
      <c r="B30" s="76" t="s">
        <v>281</v>
      </c>
    </row>
    <row r="31" spans="1:2">
      <c r="A31" s="77" t="s">
        <v>282</v>
      </c>
      <c r="B31" s="76" t="s">
        <v>283</v>
      </c>
    </row>
    <row r="32" spans="1:2">
      <c r="A32" s="78" t="s">
        <v>237</v>
      </c>
      <c r="B32" s="79" t="s">
        <v>238</v>
      </c>
    </row>
    <row r="33" spans="1:2">
      <c r="A33" s="78" t="s">
        <v>239</v>
      </c>
      <c r="B33" s="79" t="s">
        <v>240</v>
      </c>
    </row>
    <row r="34" spans="1:2">
      <c r="A34" s="77" t="s">
        <v>284</v>
      </c>
      <c r="B34" s="76" t="s">
        <v>285</v>
      </c>
    </row>
    <row r="35" spans="1:2">
      <c r="A35" s="77" t="s">
        <v>286</v>
      </c>
      <c r="B35" s="76" t="s">
        <v>287</v>
      </c>
    </row>
    <row r="36" spans="1:2">
      <c r="A36" s="77" t="s">
        <v>288</v>
      </c>
      <c r="B36" s="76" t="s">
        <v>289</v>
      </c>
    </row>
    <row r="37" spans="1:2" s="72" customFormat="1">
      <c r="A37" s="75" t="s">
        <v>290</v>
      </c>
      <c r="B37" s="80" t="s">
        <v>291</v>
      </c>
    </row>
    <row r="38" spans="1:2">
      <c r="A38" s="77" t="s">
        <v>292</v>
      </c>
      <c r="B38" s="76" t="s">
        <v>293</v>
      </c>
    </row>
    <row r="39" spans="1:2">
      <c r="A39" s="77" t="s">
        <v>294</v>
      </c>
      <c r="B39" s="76" t="s">
        <v>295</v>
      </c>
    </row>
    <row r="40" spans="1:2">
      <c r="A40" s="77" t="s">
        <v>296</v>
      </c>
      <c r="B40" s="76" t="s">
        <v>297</v>
      </c>
    </row>
    <row r="41" spans="1:2">
      <c r="A41" s="77" t="s">
        <v>298</v>
      </c>
      <c r="B41" s="76" t="s">
        <v>299</v>
      </c>
    </row>
    <row r="42" spans="1:2">
      <c r="A42" s="78" t="s">
        <v>241</v>
      </c>
      <c r="B42" s="76" t="s">
        <v>242</v>
      </c>
    </row>
    <row r="43" spans="1:2">
      <c r="A43" s="77" t="s">
        <v>300</v>
      </c>
      <c r="B43" s="76" t="s">
        <v>301</v>
      </c>
    </row>
    <row r="44" spans="1:2">
      <c r="A44" s="77" t="s">
        <v>302</v>
      </c>
      <c r="B44" s="76" t="s">
        <v>303</v>
      </c>
    </row>
    <row r="45" spans="1:2">
      <c r="A45" s="78" t="s">
        <v>243</v>
      </c>
      <c r="B45" s="79" t="s">
        <v>244</v>
      </c>
    </row>
    <row r="46" spans="1:2">
      <c r="A46" s="78" t="s">
        <v>245</v>
      </c>
      <c r="B46" s="79" t="s">
        <v>246</v>
      </c>
    </row>
    <row r="47" spans="1:2">
      <c r="A47" s="77" t="s">
        <v>304</v>
      </c>
      <c r="B47" s="76" t="s">
        <v>305</v>
      </c>
    </row>
    <row r="48" spans="1:2">
      <c r="A48" s="78" t="s">
        <v>247</v>
      </c>
      <c r="B48" s="79" t="s">
        <v>248</v>
      </c>
    </row>
    <row r="49" spans="1:2">
      <c r="A49" s="77" t="s">
        <v>306</v>
      </c>
      <c r="B49" s="76" t="s">
        <v>307</v>
      </c>
    </row>
    <row r="50" spans="1:2">
      <c r="A50" s="78" t="s">
        <v>249</v>
      </c>
      <c r="B50" s="79" t="s">
        <v>250</v>
      </c>
    </row>
    <row r="51" spans="1:2">
      <c r="A51" s="78" t="s">
        <v>251</v>
      </c>
      <c r="B51" s="79" t="s">
        <v>252</v>
      </c>
    </row>
    <row r="52" spans="1:2">
      <c r="A52" s="77" t="s">
        <v>308</v>
      </c>
      <c r="B52" s="76" t="s">
        <v>309</v>
      </c>
    </row>
    <row r="53" spans="1:2">
      <c r="A53" s="77" t="s">
        <v>310</v>
      </c>
      <c r="B53" s="76" t="s">
        <v>311</v>
      </c>
    </row>
    <row r="54" spans="1:2">
      <c r="A54" s="77" t="s">
        <v>312</v>
      </c>
      <c r="B54" s="76" t="s">
        <v>313</v>
      </c>
    </row>
    <row r="55" spans="1:2">
      <c r="A55" s="81" t="s">
        <v>314</v>
      </c>
      <c r="B55" s="82" t="s">
        <v>315</v>
      </c>
    </row>
  </sheetData>
  <sortState ref="A1:A35">
    <sortCondition ref="A1"/>
  </sortState>
  <printOptions horizontalCentered="1"/>
  <pageMargins left="0.25" right="0.25"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9" workbookViewId="0"/>
  </sheetViews>
  <sheetFormatPr defaultColWidth="9.140625" defaultRowHeight="12.75"/>
  <cols>
    <col min="1" max="1" width="34.85546875" style="5" bestFit="1" customWidth="1"/>
    <col min="2" max="2" width="12.85546875" style="5" bestFit="1" customWidth="1"/>
    <col min="3" max="3" width="9.140625" style="5"/>
    <col min="4" max="4" width="91.7109375" style="5" bestFit="1" customWidth="1"/>
    <col min="5" max="5" width="9.140625" style="5"/>
    <col min="6" max="6" width="6.85546875" style="5" bestFit="1" customWidth="1"/>
    <col min="7" max="7" width="95.85546875" style="7" bestFit="1" customWidth="1"/>
    <col min="8" max="16384" width="9.140625" style="5"/>
  </cols>
  <sheetData>
    <row r="1" spans="1:7">
      <c r="A1" s="11" t="s">
        <v>118</v>
      </c>
      <c r="B1" s="11" t="s">
        <v>124</v>
      </c>
      <c r="D1" s="15" t="s">
        <v>126</v>
      </c>
      <c r="F1" s="6"/>
    </row>
    <row r="2" spans="1:7">
      <c r="A2" s="13" t="s">
        <v>36</v>
      </c>
      <c r="B2" s="5" t="s">
        <v>119</v>
      </c>
      <c r="D2" s="16" t="s">
        <v>127</v>
      </c>
      <c r="F2" s="9">
        <v>0</v>
      </c>
      <c r="G2" s="7" t="s">
        <v>37</v>
      </c>
    </row>
    <row r="3" spans="1:7">
      <c r="A3" s="13" t="s">
        <v>45</v>
      </c>
      <c r="B3" s="5" t="s">
        <v>120</v>
      </c>
      <c r="D3" s="16" t="s">
        <v>128</v>
      </c>
      <c r="F3" s="10">
        <v>0.17879999999999999</v>
      </c>
      <c r="G3" s="7" t="s">
        <v>39</v>
      </c>
    </row>
    <row r="4" spans="1:7">
      <c r="A4" s="13" t="s">
        <v>52</v>
      </c>
      <c r="B4" s="5" t="s">
        <v>121</v>
      </c>
      <c r="D4" s="16" t="s">
        <v>129</v>
      </c>
      <c r="F4" s="10">
        <v>0.21379999999999999</v>
      </c>
      <c r="G4" s="7" t="s">
        <v>41</v>
      </c>
    </row>
    <row r="5" spans="1:7">
      <c r="A5" s="13" t="s">
        <v>66</v>
      </c>
      <c r="B5" s="5" t="s">
        <v>122</v>
      </c>
      <c r="D5" s="16" t="s">
        <v>130</v>
      </c>
      <c r="F5" s="7"/>
      <c r="G5" s="7" t="s">
        <v>43</v>
      </c>
    </row>
    <row r="6" spans="1:7">
      <c r="A6" s="13" t="s">
        <v>85</v>
      </c>
      <c r="B6" s="5" t="s">
        <v>123</v>
      </c>
      <c r="D6" s="17"/>
      <c r="F6" s="7"/>
      <c r="G6" s="7" t="s">
        <v>46</v>
      </c>
    </row>
    <row r="7" spans="1:7">
      <c r="D7" s="15" t="s">
        <v>131</v>
      </c>
      <c r="F7" s="7"/>
      <c r="G7" s="7" t="s">
        <v>48</v>
      </c>
    </row>
    <row r="8" spans="1:7">
      <c r="D8" s="16" t="s">
        <v>132</v>
      </c>
      <c r="G8" s="7" t="s">
        <v>50</v>
      </c>
    </row>
    <row r="9" spans="1:7">
      <c r="A9" s="5" t="s">
        <v>125</v>
      </c>
      <c r="B9" s="14" t="e">
        <f>VLOOKUP('Αίτημα ανάληψης υποχρέωσης'!B17,CATEGORY,2,FALSE)</f>
        <v>#N/A</v>
      </c>
      <c r="D9" s="16" t="s">
        <v>133</v>
      </c>
      <c r="G9" s="7" t="s">
        <v>53</v>
      </c>
    </row>
    <row r="10" spans="1:7">
      <c r="D10" s="16" t="s">
        <v>134</v>
      </c>
      <c r="G10" s="7" t="s">
        <v>55</v>
      </c>
    </row>
    <row r="11" spans="1:7">
      <c r="D11" s="17"/>
      <c r="G11" s="7" t="s">
        <v>57</v>
      </c>
    </row>
    <row r="12" spans="1:7">
      <c r="D12" s="15" t="s">
        <v>135</v>
      </c>
      <c r="G12" s="7" t="s">
        <v>59</v>
      </c>
    </row>
    <row r="13" spans="1:7">
      <c r="A13" s="11" t="s">
        <v>107</v>
      </c>
      <c r="B13" s="12" t="s">
        <v>108</v>
      </c>
      <c r="D13" s="16" t="s">
        <v>136</v>
      </c>
      <c r="G13" s="7" t="s">
        <v>61</v>
      </c>
    </row>
    <row r="14" spans="1:7">
      <c r="A14" s="5" t="s">
        <v>117</v>
      </c>
      <c r="B14" s="8">
        <v>0</v>
      </c>
      <c r="D14" s="16" t="s">
        <v>137</v>
      </c>
      <c r="G14" s="7" t="s">
        <v>319</v>
      </c>
    </row>
    <row r="15" spans="1:7">
      <c r="A15" s="5" t="s">
        <v>109</v>
      </c>
      <c r="B15" s="8">
        <v>0.09</v>
      </c>
      <c r="D15" s="16" t="s">
        <v>138</v>
      </c>
      <c r="G15" s="7" t="s">
        <v>64</v>
      </c>
    </row>
    <row r="16" spans="1:7">
      <c r="A16" s="5" t="s">
        <v>110</v>
      </c>
      <c r="B16" s="8">
        <v>0.13</v>
      </c>
      <c r="D16" s="16" t="s">
        <v>139</v>
      </c>
      <c r="G16" s="7" t="s">
        <v>67</v>
      </c>
    </row>
    <row r="17" spans="1:7">
      <c r="A17" s="5" t="s">
        <v>111</v>
      </c>
      <c r="B17" s="8">
        <v>0.17</v>
      </c>
      <c r="D17" s="16" t="s">
        <v>317</v>
      </c>
      <c r="G17" s="7" t="s">
        <v>69</v>
      </c>
    </row>
    <row r="18" spans="1:7">
      <c r="A18" s="5" t="s">
        <v>112</v>
      </c>
      <c r="B18" s="8">
        <v>0.24</v>
      </c>
      <c r="D18" s="16" t="s">
        <v>318</v>
      </c>
      <c r="G18" s="7" t="s">
        <v>71</v>
      </c>
    </row>
    <row r="19" spans="1:7">
      <c r="D19" s="16" t="s">
        <v>140</v>
      </c>
      <c r="G19" s="7" t="s">
        <v>105</v>
      </c>
    </row>
    <row r="20" spans="1:7">
      <c r="D20" s="17"/>
      <c r="G20" s="7" t="s">
        <v>104</v>
      </c>
    </row>
    <row r="21" spans="1:7">
      <c r="D21" s="15" t="s">
        <v>141</v>
      </c>
      <c r="G21" s="7" t="s">
        <v>75</v>
      </c>
    </row>
    <row r="22" spans="1:7">
      <c r="A22" s="11" t="s">
        <v>113</v>
      </c>
      <c r="B22" s="12" t="s">
        <v>108</v>
      </c>
      <c r="D22" s="16" t="s">
        <v>142</v>
      </c>
      <c r="G22" s="7" t="s">
        <v>77</v>
      </c>
    </row>
    <row r="23" spans="1:7">
      <c r="A23" s="5" t="s">
        <v>116</v>
      </c>
      <c r="B23" s="9">
        <v>0</v>
      </c>
      <c r="D23" s="16" t="s">
        <v>143</v>
      </c>
      <c r="G23" s="7" t="s">
        <v>79</v>
      </c>
    </row>
    <row r="24" spans="1:7">
      <c r="A24" s="5" t="s">
        <v>114</v>
      </c>
      <c r="B24" s="9">
        <v>0.17879999999999999</v>
      </c>
      <c r="D24" s="16" t="s">
        <v>144</v>
      </c>
      <c r="G24" s="7" t="s">
        <v>81</v>
      </c>
    </row>
    <row r="25" spans="1:7">
      <c r="A25" s="5" t="s">
        <v>320</v>
      </c>
      <c r="B25" s="9">
        <v>0.21129999999999999</v>
      </c>
      <c r="D25" s="16" t="s">
        <v>145</v>
      </c>
      <c r="G25" s="7" t="s">
        <v>83</v>
      </c>
    </row>
    <row r="26" spans="1:7">
      <c r="A26" s="5" t="s">
        <v>115</v>
      </c>
      <c r="B26" s="9">
        <v>0.17879999999999999</v>
      </c>
      <c r="D26" s="16" t="s">
        <v>146</v>
      </c>
      <c r="G26" s="7" t="s">
        <v>86</v>
      </c>
    </row>
    <row r="27" spans="1:7">
      <c r="D27" s="16" t="s">
        <v>147</v>
      </c>
      <c r="G27" s="7" t="s">
        <v>88</v>
      </c>
    </row>
    <row r="28" spans="1:7">
      <c r="D28" s="16" t="s">
        <v>148</v>
      </c>
      <c r="G28" s="7" t="s">
        <v>90</v>
      </c>
    </row>
    <row r="29" spans="1:7">
      <c r="D29" s="16" t="s">
        <v>149</v>
      </c>
      <c r="G29" s="7" t="s">
        <v>92</v>
      </c>
    </row>
    <row r="30" spans="1:7">
      <c r="D30" s="16" t="s">
        <v>150</v>
      </c>
      <c r="G30" s="7" t="s">
        <v>94</v>
      </c>
    </row>
    <row r="31" spans="1:7">
      <c r="D31" s="16" t="s">
        <v>151</v>
      </c>
      <c r="G31" s="7" t="s">
        <v>96</v>
      </c>
    </row>
    <row r="32" spans="1:7">
      <c r="D32" s="17"/>
      <c r="G32" s="7" t="s">
        <v>98</v>
      </c>
    </row>
    <row r="33" spans="4:7">
      <c r="D33" s="15" t="s">
        <v>152</v>
      </c>
      <c r="G33" s="7" t="s">
        <v>100</v>
      </c>
    </row>
    <row r="34" spans="4:7">
      <c r="D34" s="16" t="s">
        <v>153</v>
      </c>
      <c r="G34" s="7" t="s">
        <v>102</v>
      </c>
    </row>
    <row r="35" spans="4:7">
      <c r="D35" s="16" t="s">
        <v>154</v>
      </c>
    </row>
    <row r="36" spans="4:7">
      <c r="D36" s="16" t="s">
        <v>155</v>
      </c>
    </row>
    <row r="37" spans="4:7">
      <c r="D37" s="16" t="s">
        <v>156</v>
      </c>
    </row>
    <row r="38" spans="4:7">
      <c r="D38" s="16" t="s">
        <v>157</v>
      </c>
    </row>
    <row r="39" spans="4:7">
      <c r="D39" s="16" t="s">
        <v>158</v>
      </c>
    </row>
    <row r="40" spans="4:7">
      <c r="D40" s="16" t="s">
        <v>159</v>
      </c>
    </row>
    <row r="41" spans="4:7">
      <c r="D41" s="16" t="s">
        <v>160</v>
      </c>
    </row>
    <row r="42" spans="4:7">
      <c r="D42" s="16" t="s">
        <v>161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Αίτημα ανάληψης υποχρέωσης</vt:lpstr>
      <vt:lpstr>CPV</vt:lpstr>
      <vt:lpstr>ΛΙΣΤΕΣ</vt:lpstr>
      <vt:lpstr>CATEGORY</vt:lpstr>
      <vt:lpstr>EFKA</vt:lpstr>
      <vt:lpstr>ListCATEGORY</vt:lpstr>
      <vt:lpstr>ListCATEGORY1</vt:lpstr>
      <vt:lpstr>ListCATEGORY2</vt:lpstr>
      <vt:lpstr>ListCATEGORY3</vt:lpstr>
      <vt:lpstr>ListCATEGORY4</vt:lpstr>
      <vt:lpstr>ListCATEGORY5</vt:lpstr>
      <vt:lpstr>ListEFKA</vt:lpstr>
      <vt:lpstr>ListVAT</vt:lpstr>
      <vt:lpstr>NOTE1</vt:lpstr>
      <vt:lpstr>NOTE2</vt:lpstr>
      <vt:lpstr>NOTE3</vt:lpstr>
      <vt:lpstr>NOTE4</vt:lpstr>
      <vt:lpstr>NOTE5</vt:lpstr>
      <vt:lpstr>NOTE6</vt:lpstr>
      <vt:lpstr>NOTE7</vt:lpstr>
      <vt:lpstr>NOTE8</vt:lpstr>
      <vt:lpstr>'Αίτημα ανάληψης υποχρέωσης'!Print_Area</vt:lpstr>
      <vt:lpstr>selectedCATEGORY</vt:lpstr>
      <vt:lpstr>VAT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2019-01-24T11:01:39Z</dcterms:created>
  <dcterms:modified xsi:type="dcterms:W3CDTF">2019-07-02T09:47:16Z</dcterms:modified>
</cp:coreProperties>
</file>